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4.234\share\社内共有（LANDISK）\クレエ（ＭＥ）\案内状・提案等\価格改定\値上げ\2023年\案内用\"/>
    </mc:Choice>
  </mc:AlternateContent>
  <xr:revisionPtr revIDLastSave="0" documentId="13_ncr:1_{910DB28F-B9A4-4AFE-AEB6-221B550655C5}" xr6:coauthVersionLast="47" xr6:coauthVersionMax="47" xr10:uidLastSave="{00000000-0000-0000-0000-000000000000}"/>
  <bookViews>
    <workbookView xWindow="-120" yWindow="-120" windowWidth="29040" windowHeight="15840" xr2:uid="{A8188680-F21D-4B1D-8065-34DBA51F99E0}"/>
  </bookViews>
  <sheets>
    <sheet name="案内文 " sheetId="4" r:id="rId1"/>
    <sheet name="PG (値上げ)" sheetId="2" r:id="rId2"/>
    <sheet name="PG (値下げ)" sheetId="3" r:id="rId3"/>
  </sheets>
  <definedNames>
    <definedName name="_xlnm._FilterDatabase" localSheetId="2" hidden="1">'PG (値下げ)'!$A$1:$G$1</definedName>
    <definedName name="_xlnm._FilterDatabase" localSheetId="1" hidden="1">'PG (値上げ)'!$A$1:$G$1</definedName>
    <definedName name="_xlnm.Print_Area" localSheetId="0">'案内文 '!$A$1:$E$30</definedName>
    <definedName name="_xlnm.Print_Titles" localSheetId="1">'PG (値上げ)'!$1:$1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3" l="1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51" i="2"/>
  <c r="E50" i="2"/>
  <c r="E49" i="2"/>
  <c r="E48" i="2"/>
  <c r="E47" i="2"/>
  <c r="E46" i="2"/>
  <c r="E45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<sst xmlns="http://schemas.openxmlformats.org/spreadsheetml/2006/main" count="99" uniqueCount="91">
  <si>
    <t xml:space="preserve">　　　　　　ご不明な点がございましたら、ご遠慮なくお問い合わせください。
　　　　　　※在庫状況は、弊社ホームページでもご確認頂けます。
　　　　　　　http://creer-web.co.jp/top/creer-zaiko.xlsx
　　　　　　　パスワード【Zv5ek】となります。
　　　　　　株式会社クレエ 
　　　　　　〒540-0013　大阪市中央区内久宝寺町3-4-4文友社ビル4F 
　　　　　　TEL06-6809-1368/FAX06-6809-1378
</t>
    <phoneticPr fontId="8"/>
  </si>
  <si>
    <t>商品CD</t>
  </si>
  <si>
    <t>商品名</t>
  </si>
  <si>
    <t>上代</t>
  </si>
  <si>
    <t>2023年2月～
新上代</t>
    <rPh sb="4" eb="5">
      <t>ネン</t>
    </rPh>
    <rPh sb="6" eb="7">
      <t>ガツ</t>
    </rPh>
    <phoneticPr fontId="8"/>
  </si>
  <si>
    <t>新上代
税込価格</t>
    <rPh sb="0" eb="3">
      <t>シンジョウダイ</t>
    </rPh>
    <phoneticPr fontId="8"/>
  </si>
  <si>
    <t>JAN コード</t>
  </si>
  <si>
    <t>ISSUE7
カタログページ数</t>
    <phoneticPr fontId="8"/>
  </si>
  <si>
    <t>PG ﾐﾙ ﾜｰｸﾃｰﾌﾞﾙ ｵﾘｰﾌﾞ(送料1000)</t>
  </si>
  <si>
    <t>PG ﾐﾙ ﾜｰｸﾃｰﾌﾞﾙ ｸﾞﾚｰ(送料1000)</t>
  </si>
  <si>
    <t>PG ﾊﾞｯｸﾊﾟｯｸ ﾓﾃﾞﾙ907 ｳﾙﾌﾌﾞﾗｳﾝ</t>
  </si>
  <si>
    <t>PG ﾊﾞｯｸﾊﾟｯｸ ﾓﾃﾞﾙ907 ﾌﾞﾗｯｸ</t>
  </si>
  <si>
    <t>PG ﾜｯｸｽﾄﾞｷｬﾝﾊﾞｽ ﾂｰﾙﾊﾞｯｸﾞ ﾚｸﾄ ﾌﾞﾗｳﾝ</t>
  </si>
  <si>
    <t>PG ﾜｯｸｽﾄﾞｷｬﾝﾊﾞｽ ﾂｰﾙﾊﾞｯｸﾞ ﾚｸﾄ ｸﾞﾚｰ</t>
  </si>
  <si>
    <t>PGﾄｩｰｺﾞｰﾏｯﾄ ﾛﾝｸﾞ ﾀｲｶﾞｰ</t>
  </si>
  <si>
    <t>PGﾄｩｰｺﾞｰﾏｯﾄ ﾛﾝｸﾞ ﾈｲﾃｨﾌﾞﾍﾞｰｼﾞｭ</t>
  </si>
  <si>
    <t>PGﾄｩｰｺﾞｰﾏｯﾄ ﾛﾝｸﾞ ﾄﾗｲﾌﾞﾌﾞﾗｯｸ</t>
  </si>
  <si>
    <t>PGﾄｩｰｺﾞｰﾏｯﾄ ﾛﾝｸﾞ ﾈｲﾃｨﾌﾞﾈｲﾋﾞｰ</t>
  </si>
  <si>
    <t>PG ﾜｯｸｽﾄﾞｷｬﾝﾊﾞｽ ﾛｰﾊﾞｰﾁｪｱ ﾀｲﾌﾟﾛｰ ﾌﾞﾗｳﾝ</t>
  </si>
  <si>
    <t>PG ﾜｯｸｽﾄﾞｷｬﾝﾊﾞｽ ﾛｰﾊﾞｰﾁｪｱ ﾀｲﾌﾟﾛｰ ｸﾞﾚｰ</t>
  </si>
  <si>
    <t>PG ﾜｯｸｽﾄﾞｷｬﾝﾊﾞｽ ﾛｰﾊﾞｰﾁｪｱ ﾀｲﾌﾟﾊｲ ﾌﾞﾗｳﾝ</t>
  </si>
  <si>
    <t>PG ﾜｯｸｽﾄﾞｷｬﾝﾊﾞｽ ﾛｰﾊﾞｰﾁｪｱ ﾀｲﾌﾟﾊｲ ｸﾞﾚｰ</t>
  </si>
  <si>
    <t>PG ｻﾞｱｲｽｴﾗ ｺｰﾙﾄﾞｱｲｽﾌﾞﾘｯｸ ｻﾝﾄﾞﾍﾞｰｼﾞｭ</t>
  </si>
  <si>
    <t>PG ｻﾞｱｲｽｴﾗ ｺｰﾙﾄﾞｱｲｽﾌﾞﾘｯｸ ｵﾘｰﾌﾞ</t>
  </si>
  <si>
    <t>PG ﾊﾟﾗｼｭｰﾄﾅｲﾛﾝ ﾗｯﾌﾟﾄｯﾌﾟｵｰｶﾞﾅｲｻﾞｰ WBR</t>
  </si>
  <si>
    <t>PG ﾊﾟﾗｼｭｰﾄﾅｲﾛﾝ ﾗｯﾌﾟﾄｯﾌﾟｵｰｶﾞﾅｲｻﾞｰ BK</t>
  </si>
  <si>
    <t>PG ﾊﾟﾗｼｭｰﾄﾅｲﾛﾝ ﾗｯﾌﾟﾄｯﾌﾟｵｰｶﾞﾅｲｻﾞｰ OL</t>
  </si>
  <si>
    <t>PG ﾜｰｸｴﾌﾟﾛﾝ ｼｮｰﾃｨｰ ｻﾝﾄﾞﾍﾞｰｼﾞｭ</t>
  </si>
  <si>
    <t>PG ﾜｰｸｴﾌﾟﾛﾝ ｼｮｰﾃｨｰ ｵﾘｰﾌﾞ</t>
  </si>
  <si>
    <t>PG ﾜｰｸｴﾌﾟﾛﾝ ｼｮｰﾃｨｰ ｵﾌﾎﾜｲﾄ</t>
  </si>
  <si>
    <t>PG ﾜｰｸｴﾌﾟﾛﾝ ｻﾝﾄﾞﾍﾞｰｼﾞｭ</t>
  </si>
  <si>
    <t>PG ﾜｰｸｴﾌﾟﾛﾝ ｵﾘｰﾌﾞ</t>
  </si>
  <si>
    <t>PG ﾜｰｸｴﾌﾟﾛﾝ ｵﾌﾎﾜｲﾄ</t>
  </si>
  <si>
    <t>PG ﾀﾞﾌﾞﾙｳｫｰﾙ ﾌﾘｯﾌﾟﾄｯﾌﾟﾎﾞﾄﾙ 300ml ﾌﾞﾗｯｸ</t>
  </si>
  <si>
    <t>PG ﾀﾞﾌﾞﾙｳｫｰﾙ ﾌﾘｯﾌﾟﾄｯﾌﾟﾎﾞﾄﾙ 300ml ﾎﾜｲﾄ</t>
  </si>
  <si>
    <t>PG ﾀﾞﾌﾞﾙｳｫｰﾙ ｼｮｰﾄﾎﾞﾄﾙ 260ml ﾌﾞﾗｯｸ</t>
  </si>
  <si>
    <t>PG ﾀﾞﾌﾞﾙｳｫｰﾙ ｼｮｰﾄﾎﾞﾄﾙ 260ml ﾎﾜｲﾄ</t>
  </si>
  <si>
    <t>PG ﾀﾞﾌﾞﾙｳｫｰﾙﾎﾞﾄﾙ 520ml ﾌﾞﾗｯｸ</t>
  </si>
  <si>
    <t>PG ﾀﾞﾌﾞﾙｳｫｰﾙﾎﾞﾄﾙ 520ml ﾎﾜｲﾄ</t>
  </si>
  <si>
    <t>PG ｽﾊﾟｲｽ&amp;ﾃｨｯｼｭﾊﾞｯｸﾞ ｳﾙﾌｶﾓ</t>
  </si>
  <si>
    <t>PG ｽﾊﾟｲｽ&amp;ﾃｨｯｼｭﾊﾞｯｸﾞ ﾌﾞﾗｯｸｶﾓ</t>
  </si>
  <si>
    <t>PG ｽﾀｯｶﾌﾞﾙﾂｰﾙﾎﾞｯｸｽ ｻﾝﾄﾞﾍﾞｰｼﾞｭ</t>
    <phoneticPr fontId="8"/>
  </si>
  <si>
    <t>PG ｽﾀｯｶﾌﾞﾙﾂｰﾙﾎﾞｯｸｽ ﾌﾞﾗｯｸ</t>
    <phoneticPr fontId="8"/>
  </si>
  <si>
    <t>PG ｽﾀｯｶﾌﾞﾙﾂｰﾙﾎﾞｯｸｽ ﾎﾜｲﾄ</t>
    <phoneticPr fontId="8"/>
  </si>
  <si>
    <t>PG ｸﾗﾝﾌﾟｲｯﾄ ｻﾝﾄﾞﾍﾞｰｼﾞｭ</t>
    <phoneticPr fontId="8"/>
  </si>
  <si>
    <t>PG ｸﾗﾝﾌﾟｲｯﾄ ﾌﾞﾗｯｸ</t>
    <phoneticPr fontId="8"/>
  </si>
  <si>
    <t>PG ｸﾗﾝﾌﾟｲｯﾄ ﾎﾜｲﾄ</t>
    <phoneticPr fontId="8"/>
  </si>
  <si>
    <t>PG ﾌﾞﾗｽﾌｯｸ&amp;ｺｰﾄﾞﾘｰﾙ</t>
    <phoneticPr fontId="8"/>
  </si>
  <si>
    <t>PG ﾊﾝｷﾞﾝｸﾞｷｰﾎﾙﾀﾞｰ ｺﾖｰﾃﾍﾞｰｼﾞｭ</t>
    <phoneticPr fontId="8"/>
  </si>
  <si>
    <t>PG ﾊﾝｷﾞﾝｸﾞｷｰﾎﾙﾀﾞｰ ｳﾙﾌﾌﾞﾗｳﾝ</t>
    <phoneticPr fontId="8"/>
  </si>
  <si>
    <t>PG ﾊﾝｷﾞﾝｸﾞｷｰﾎﾙﾀﾞｰ ﾌﾞﾗｯｸ</t>
    <phoneticPr fontId="8"/>
  </si>
  <si>
    <t>PG ﾄｩｰｺﾞｰﾗｸﾞ ﾈｲﾃｨﾌﾞﾍﾞｰｼﾞｭ</t>
    <phoneticPr fontId="8"/>
  </si>
  <si>
    <t>PG ﾄｩｰｺﾞｰﾗｸﾞ ﾄﾗｲﾌﾞﾌﾞﾗｯｸ</t>
    <phoneticPr fontId="8"/>
  </si>
  <si>
    <t>PG ﾄｩｰｺﾞｰﾗｸﾞ ﾆｭｰｽｸｰﾙ</t>
    <phoneticPr fontId="8"/>
  </si>
  <si>
    <t>PG ﾄｩｰｺﾞｰﾗｸﾞ ｷｬﾝﾌﾟﾌﾞﾗｯｸ</t>
    <phoneticPr fontId="8"/>
  </si>
  <si>
    <t>PG ﾄｩｰｺﾞｰﾗｸﾞ ﾐﾙ</t>
    <phoneticPr fontId="8"/>
  </si>
  <si>
    <t>PG ﾄｩｰｺﾞｰﾗｸﾞ ﾗｲｵﾝ</t>
    <phoneticPr fontId="8"/>
  </si>
  <si>
    <t>PG ﾊﾞｯｸﾊﾟｯｸ ﾓﾃﾞﾙ788 ﾌﾞﾗｯｸ</t>
    <phoneticPr fontId="8"/>
  </si>
  <si>
    <t>PG ﾄﾘﾊﾟﾈﾙｿｰﾗｰﾁｬｰｼﾞLEDﾗｲﾄ ｵﾘｰﾌﾞ</t>
    <phoneticPr fontId="8"/>
  </si>
  <si>
    <t>PG ﾊﾝｸﾞﾗﾝﾌﾟ ﾘﾁｬｰｼﾞｬﾌﾞﾙﾕﾆｯﾄ ﾀｲﾌﾟ1</t>
    <phoneticPr fontId="8"/>
  </si>
  <si>
    <t>PG ﾊﾝｸﾞﾗﾝﾌﾟ ﾘﾁｬｰｼﾞｬﾌﾞﾙﾕﾆｯﾄ ﾀｲﾌﾟ2</t>
    <phoneticPr fontId="8"/>
  </si>
  <si>
    <t>PG ﾊﾝｸﾞﾗﾝﾌﾟ TYPE3 ｻﾝﾄﾞﾍﾞｰｼﾞｭ</t>
    <phoneticPr fontId="8"/>
  </si>
  <si>
    <t>PG ﾊﾝｸﾞﾗﾝﾌﾟ TYPE3 ﾌﾞﾗｯｸ</t>
    <phoneticPr fontId="8"/>
  </si>
  <si>
    <t>PG ﾊﾝｸﾞﾗﾝﾌﾟ TYPE3 ｵﾘｰﾌﾞｶｰｷ</t>
    <phoneticPr fontId="8"/>
  </si>
  <si>
    <t>PG ﾊﾝｸﾞﾗﾝﾌﾟ TYPE3 ﾎﾜｲﾄ</t>
    <phoneticPr fontId="8"/>
  </si>
  <si>
    <t>PG ﾊﾝｷﾞﾝｸﾞｷｰﾎﾙﾀﾞｰ ｵﾘｰﾌﾞ</t>
    <phoneticPr fontId="8"/>
  </si>
  <si>
    <t>PG ﾄﾘﾊﾟﾈﾙｿｰﾗｰﾁｬｰｼﾞLEDﾗｲﾄ SBL</t>
    <phoneticPr fontId="8"/>
  </si>
  <si>
    <t>PG ﾊﾞｯｸﾊﾟｯｸ ﾓﾃﾞﾙ788 ｳﾙﾌﾌﾞﾗｳﾝ</t>
    <phoneticPr fontId="8"/>
  </si>
  <si>
    <t>PG ﾊﾝｸﾞｲｯﾄ PACK2 ｳﾙﾌﾌﾞﾗｳﾝ</t>
    <phoneticPr fontId="8"/>
  </si>
  <si>
    <t>PG ﾊﾝｸﾞｲｯﾄ PACK2 ﾌﾞﾗｯｸ</t>
    <phoneticPr fontId="8"/>
  </si>
  <si>
    <t>PG ﾄﾘﾊﾟﾈﾙｿｰﾗｰﾁｬｰｼﾞLEDﾗｲﾄ SBE</t>
    <phoneticPr fontId="8"/>
  </si>
  <si>
    <t>PG ﾄﾘﾊﾟﾈﾙｿｰﾗｰﾁｬｰｼﾞLEDﾗｲﾄ BK</t>
    <phoneticPr fontId="8"/>
  </si>
  <si>
    <t>PG ﾊﾝｸﾞﾗﾝﾌﾟ TYPE1 ｻﾝﾄﾞﾍﾞｰｼﾞｭ</t>
    <phoneticPr fontId="8"/>
  </si>
  <si>
    <t>PG ﾊﾝｸﾞﾗﾝﾌﾟ TYPE1 ﾌﾞﾗｯｸ</t>
    <phoneticPr fontId="8"/>
  </si>
  <si>
    <t>PG ﾊﾝｸﾞﾗﾝﾌﾟ TYPE1 ﾎﾜｲﾄ</t>
    <phoneticPr fontId="8"/>
  </si>
  <si>
    <t>PG ﾊﾝｸﾞﾗﾝﾌﾟ TYPE2 ｻﾝﾄﾞﾍﾞｰｼﾞｭ</t>
    <phoneticPr fontId="8"/>
  </si>
  <si>
    <t>PG ﾊﾝｸﾞﾗﾝﾌﾟ TYPE2 ﾌﾞﾗｯｸ</t>
    <phoneticPr fontId="8"/>
  </si>
  <si>
    <t>PG ﾊﾝｸﾞﾗﾝﾌﾟ TYPE2 ﾎﾜｲﾄ</t>
    <phoneticPr fontId="8"/>
  </si>
  <si>
    <t>PGﾊﾟｯｶﾌﾞﾙﾊﾟﾗｼｭｰﾄﾅｲﾛﾝｼｮｯﾋﾟﾝｸﾞｸｰﾗｰﾊﾞｯｸﾞWBR</t>
    <phoneticPr fontId="8"/>
  </si>
  <si>
    <t>PGﾊﾟｯｶﾌﾞﾙﾊﾟﾗｼｭｰﾄﾅｲﾛﾝｼｮｯﾋﾟﾝｸﾞｸｰﾗｰﾊﾞｯｸﾞBK</t>
    <phoneticPr fontId="8"/>
  </si>
  <si>
    <t>PGﾊﾟｯｶﾌﾞﾙﾊﾟﾗｼｭｰﾄﾅｲﾛﾝｼｮｯﾋﾟﾝｸﾞｸｰﾗｰﾊﾞｯｸﾞOL</t>
    <phoneticPr fontId="8"/>
  </si>
  <si>
    <t>PGﾊﾟｯｶﾌﾞﾙﾊﾟﾗｼｭｰﾄﾅｲﾛﾝｼｮｯﾋﾟﾝｸﾞｸｰﾗｰﾊﾞｯｸﾞWH</t>
    <phoneticPr fontId="8"/>
  </si>
  <si>
    <t>PGﾊﾟｯｶﾌﾞﾙﾊﾟﾗｼｭｰﾄﾅｲﾛﾝｼｮｯﾋﾟﾝｸﾞｸｰﾗｰﾊﾞｯｸﾞBGR</t>
    <phoneticPr fontId="8"/>
  </si>
  <si>
    <t>PGﾊﾟｯｶﾌﾞﾙﾊﾟﾗｼｭｰﾄﾅｲﾛﾝｼｮｯﾋﾟﾝｸﾞｸｰﾗｰﾊﾞｯｸﾞSGR</t>
    <phoneticPr fontId="8"/>
  </si>
  <si>
    <t>PG ﾊﾝｸﾞﾗﾝﾌﾟ TYPE1 ｵﾘｰﾌﾞｶｰｷ</t>
    <phoneticPr fontId="8"/>
  </si>
  <si>
    <t>PG ﾊﾝｸﾞﾗﾝﾌﾟ TYPE2 ｵﾘｰﾌﾞｶｰｷ</t>
    <phoneticPr fontId="8"/>
  </si>
  <si>
    <t>PG ﾊﾝｸﾞﾗﾝﾌﾟ TYPE1 ｻｯｸｽﾌﾞﾙｰ</t>
    <phoneticPr fontId="8"/>
  </si>
  <si>
    <t>PG ﾊﾝｸﾞﾗﾝﾌﾟ TYPE2 ｻｯｸｽﾌﾞﾙｰ</t>
    <phoneticPr fontId="8"/>
  </si>
  <si>
    <t>※別紙</t>
    <rPh sb="1" eb="3">
      <t>ベッシ</t>
    </rPh>
    <phoneticPr fontId="8"/>
  </si>
  <si>
    <t>PG ﾄｩｰｺﾞｰﾗｸﾞ ﾀｲｶﾞｰ</t>
    <phoneticPr fontId="8"/>
  </si>
  <si>
    <r>
      <t xml:space="preserve">お取引先様各位 　　　　　　　　　　　　　　　　　　　　　　　　　　　　　　　　2022年12月吉日　　　　　　　　　　　　　　　　　　　　　　　　　　　　　　　　　　　　
                                            </t>
    </r>
    <r>
      <rPr>
        <sz val="20"/>
        <color theme="1"/>
        <rFont val="游ゴシック"/>
        <family val="3"/>
        <charset val="128"/>
        <scheme val="minor"/>
      </rPr>
      <t xml:space="preserve">価格改定に関するお知らせ
</t>
    </r>
    <r>
      <rPr>
        <sz val="12"/>
        <color theme="1"/>
        <rFont val="游ゴシック"/>
        <family val="3"/>
        <charset val="128"/>
        <scheme val="minor"/>
      </rPr>
      <t xml:space="preserve">         
</t>
    </r>
    <r>
      <rPr>
        <sz val="14"/>
        <color theme="1"/>
        <rFont val="游ゴシック"/>
        <family val="3"/>
        <charset val="128"/>
        <scheme val="minor"/>
      </rPr>
      <t>　　　　　拝啓 益々ご清祥のこととお慶び申し上げます。  
　　　　　平素は、格別のお引き立てを賜り誠にありがとうございます。    
　　　　　さて、誠に心苦しいお知らせではございますが、一部商材につきまして
　　　　　</t>
    </r>
    <r>
      <rPr>
        <b/>
        <u/>
        <sz val="14"/>
        <color theme="1"/>
        <rFont val="游ゴシック"/>
        <family val="3"/>
        <charset val="128"/>
        <scheme val="minor"/>
      </rPr>
      <t>2023年2月1日(水）受注分</t>
    </r>
    <r>
      <rPr>
        <sz val="14"/>
        <color theme="1"/>
        <rFont val="游ゴシック"/>
        <family val="3"/>
        <charset val="128"/>
        <scheme val="minor"/>
      </rPr>
      <t xml:space="preserve">より価格改定させていただくことになりました。
　　　　　原料高騰により、現行価格を維持するのが困難な状況に至っております。
　　　　　立て続けで大変心苦しいお願いとなりますが、何卒事情をご賢察の上、
　　　　　ご了承くださいますようお願い申し上げます。
　　　　　また一部商材におきましては、生産総数の増加や資材調達方法を
　　　　　見直すことにより、よりお求めやすい価格でご提供できるよう、
　　　　　値下げ商品も合わせてご案内させて頂きます。
　　　　　皆様に末永くご支持いただますよう、努力を重ねていく所存でございます。
　　　　　今後ともご愛顧の程よろしくお願い申し上げます。
　　　　　　　　　　　　　　　　　　　　　　　　　　　　　　　　　　　　敬具　　　　　　　　　　　　　　　　　　　　　　　　　　　　　　　　　　　　　　　　
　　　　　　　　　　　　　　　　　　　記
</t>
    </r>
    <r>
      <rPr>
        <sz val="18"/>
        <color theme="1"/>
        <rFont val="游ゴシック"/>
        <family val="3"/>
        <charset val="128"/>
        <scheme val="minor"/>
      </rPr>
      <t>　　　　　</t>
    </r>
    <r>
      <rPr>
        <u/>
        <sz val="18"/>
        <color theme="1"/>
        <rFont val="游ゴシック"/>
        <family val="3"/>
        <charset val="128"/>
        <scheme val="minor"/>
      </rPr>
      <t>2023年1月31日（火）までの受注分　：</t>
    </r>
    <r>
      <rPr>
        <b/>
        <u/>
        <sz val="18"/>
        <color theme="1"/>
        <rFont val="游ゴシック"/>
        <family val="3"/>
        <charset val="128"/>
        <scheme val="minor"/>
      </rPr>
      <t>旧上代</t>
    </r>
    <r>
      <rPr>
        <sz val="18"/>
        <color theme="1"/>
        <rFont val="游ゴシック"/>
        <family val="3"/>
        <charset val="128"/>
        <scheme val="minor"/>
      </rPr>
      <t xml:space="preserve">
　　　　　</t>
    </r>
    <r>
      <rPr>
        <u/>
        <sz val="18"/>
        <color theme="1"/>
        <rFont val="游ゴシック"/>
        <family val="3"/>
        <charset val="128"/>
        <scheme val="minor"/>
      </rPr>
      <t>2023年2月1日（水）以降の受注分　：</t>
    </r>
    <r>
      <rPr>
        <b/>
        <u/>
        <sz val="18"/>
        <color theme="1"/>
        <rFont val="游ゴシック"/>
        <family val="3"/>
        <charset val="128"/>
        <scheme val="minor"/>
      </rPr>
      <t>新上代</t>
    </r>
    <r>
      <rPr>
        <u/>
        <sz val="18"/>
        <color theme="1"/>
        <rFont val="游ゴシック"/>
        <family val="3"/>
        <charset val="128"/>
        <scheme val="minor"/>
      </rPr>
      <t xml:space="preserve">　
</t>
    </r>
    <r>
      <rPr>
        <sz val="18"/>
        <color theme="1"/>
        <rFont val="游ゴシック"/>
        <family val="3"/>
        <charset val="128"/>
        <scheme val="minor"/>
      </rPr>
      <t>　　　　</t>
    </r>
    <r>
      <rPr>
        <b/>
        <u/>
        <sz val="14"/>
        <color theme="1"/>
        <rFont val="游ゴシック"/>
        <family val="3"/>
        <charset val="128"/>
        <scheme val="minor"/>
      </rPr>
      <t>※該当商材は2枚目のリストよりご確認ください。</t>
    </r>
    <r>
      <rPr>
        <sz val="18"/>
        <color theme="1"/>
        <rFont val="游ゴシック"/>
        <family val="3"/>
        <charset val="128"/>
        <scheme val="minor"/>
      </rPr>
      <t>　　　　　
　　　　</t>
    </r>
    <r>
      <rPr>
        <sz val="14"/>
        <color theme="1"/>
        <rFont val="游ゴシック"/>
        <family val="3"/>
        <charset val="128"/>
        <scheme val="minor"/>
      </rPr>
      <t xml:space="preserve">※1月31日(火)までの受注分に関しましては、旧上代の適用とさせて頂きます。
　　　　　※2月発行予定の2023年Creer総合カタログ＃19へは
　　　　　　　新上代にて掲載いたします。
</t>
    </r>
    <r>
      <rPr>
        <sz val="12"/>
        <color theme="1"/>
        <rFont val="游ゴシック"/>
        <family val="3"/>
        <charset val="128"/>
        <scheme val="minor"/>
      </rPr>
      <t xml:space="preserve">　　　　　　　　　　　　　　　　　
</t>
    </r>
    <rPh sb="207" eb="209">
      <t>カカク</t>
    </rPh>
    <rPh sb="209" eb="211">
      <t>カイテイ</t>
    </rPh>
    <rPh sb="212" eb="213">
      <t>カン</t>
    </rPh>
    <rPh sb="216" eb="217">
      <t>シ</t>
    </rPh>
    <rPh sb="311" eb="313">
      <t>ココログル</t>
    </rPh>
    <rPh sb="316" eb="317">
      <t>シ</t>
    </rPh>
    <rPh sb="328" eb="330">
      <t>イチブ</t>
    </rPh>
    <rPh sb="348" eb="349">
      <t>ネン</t>
    </rPh>
    <rPh sb="350" eb="351">
      <t>ガツ</t>
    </rPh>
    <rPh sb="352" eb="353">
      <t>ニチ</t>
    </rPh>
    <rPh sb="354" eb="355">
      <t>スイ</t>
    </rPh>
    <rPh sb="356" eb="358">
      <t>ジュチュウ</t>
    </rPh>
    <rPh sb="358" eb="359">
      <t>ブン</t>
    </rPh>
    <rPh sb="361" eb="363">
      <t>カカク</t>
    </rPh>
    <rPh sb="363" eb="365">
      <t>カイテイ</t>
    </rPh>
    <rPh sb="388" eb="392">
      <t>ゲンリョウコウトウ</t>
    </rPh>
    <rPh sb="396" eb="398">
      <t>ゲンコウ</t>
    </rPh>
    <rPh sb="398" eb="400">
      <t>カカク</t>
    </rPh>
    <rPh sb="401" eb="403">
      <t>イジ</t>
    </rPh>
    <rPh sb="407" eb="409">
      <t>コンナン</t>
    </rPh>
    <rPh sb="410" eb="412">
      <t>ジョウキョウ</t>
    </rPh>
    <rPh sb="413" eb="414">
      <t>イタ</t>
    </rPh>
    <rPh sb="427" eb="428">
      <t>タ</t>
    </rPh>
    <rPh sb="429" eb="430">
      <t>ツヅ</t>
    </rPh>
    <rPh sb="432" eb="434">
      <t>タイヘン</t>
    </rPh>
    <rPh sb="434" eb="435">
      <t>ココロ</t>
    </rPh>
    <rPh sb="435" eb="436">
      <t>クル</t>
    </rPh>
    <rPh sb="439" eb="440">
      <t>ネガ</t>
    </rPh>
    <rPh sb="448" eb="450">
      <t>ナニトゾ</t>
    </rPh>
    <rPh sb="495" eb="497">
      <t>イチブ</t>
    </rPh>
    <rPh sb="497" eb="499">
      <t>ショウザイ</t>
    </rPh>
    <rPh sb="507" eb="509">
      <t>セイサン</t>
    </rPh>
    <rPh sb="509" eb="511">
      <t>ソウスウ</t>
    </rPh>
    <rPh sb="512" eb="514">
      <t>ゾウカ</t>
    </rPh>
    <rPh sb="515" eb="517">
      <t>シザイ</t>
    </rPh>
    <rPh sb="517" eb="519">
      <t>チョウタツ</t>
    </rPh>
    <rPh sb="519" eb="521">
      <t>ホウホウ</t>
    </rPh>
    <rPh sb="528" eb="530">
      <t>ミナオ</t>
    </rPh>
    <rPh sb="540" eb="541">
      <t>モト</t>
    </rPh>
    <rPh sb="545" eb="547">
      <t>カカク</t>
    </rPh>
    <rPh sb="549" eb="551">
      <t>テイキョウ</t>
    </rPh>
    <rPh sb="566" eb="568">
      <t>ショウヒン</t>
    </rPh>
    <rPh sb="569" eb="570">
      <t>ア</t>
    </rPh>
    <rPh sb="579" eb="580">
      <t>イタダ</t>
    </rPh>
    <rPh sb="769" eb="770">
      <t>キ</t>
    </rPh>
    <rPh sb="800" eb="801">
      <t>ネン</t>
    </rPh>
    <rPh sb="802" eb="803">
      <t>ガツ</t>
    </rPh>
    <rPh sb="805" eb="806">
      <t>ニチ</t>
    </rPh>
    <rPh sb="807" eb="808">
      <t>カ</t>
    </rPh>
    <rPh sb="812" eb="814">
      <t>ジュチュウ</t>
    </rPh>
    <rPh sb="814" eb="815">
      <t>ブン</t>
    </rPh>
    <rPh sb="817" eb="818">
      <t>キュウ</t>
    </rPh>
    <rPh sb="818" eb="820">
      <t>ジョウダイ</t>
    </rPh>
    <rPh sb="830" eb="831">
      <t>ネン</t>
    </rPh>
    <rPh sb="832" eb="833">
      <t>ガツ</t>
    </rPh>
    <rPh sb="834" eb="835">
      <t>ニチ</t>
    </rPh>
    <rPh sb="836" eb="837">
      <t>スイ</t>
    </rPh>
    <rPh sb="838" eb="840">
      <t>イコウ</t>
    </rPh>
    <rPh sb="841" eb="843">
      <t>ジュチュウ</t>
    </rPh>
    <rPh sb="843" eb="844">
      <t>ブン</t>
    </rPh>
    <rPh sb="846" eb="847">
      <t>シン</t>
    </rPh>
    <rPh sb="847" eb="849">
      <t>ジョウダイ</t>
    </rPh>
    <rPh sb="890" eb="891">
      <t>ガツ</t>
    </rPh>
    <rPh sb="893" eb="894">
      <t>ニチ</t>
    </rPh>
    <rPh sb="895" eb="896">
      <t>カ</t>
    </rPh>
    <rPh sb="900" eb="902">
      <t>ジュチュウ</t>
    </rPh>
    <rPh sb="902" eb="903">
      <t>ブン</t>
    </rPh>
    <rPh sb="904" eb="905">
      <t>カン</t>
    </rPh>
    <rPh sb="911" eb="912">
      <t>キュウ</t>
    </rPh>
    <rPh sb="912" eb="914">
      <t>ジョウダイ</t>
    </rPh>
    <rPh sb="915" eb="917">
      <t>テキヨウ</t>
    </rPh>
    <rPh sb="921" eb="922">
      <t>イタダ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</si>
</sst>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38" fontId="12" fillId="2" borderId="4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wrapText="1" shrinkToFit="1"/>
    </xf>
    <xf numFmtId="0" fontId="12" fillId="3" borderId="8" xfId="0" applyFont="1" applyFill="1" applyBorder="1" applyAlignment="1">
      <alignment horizontal="center" vertical="center" wrapText="1" shrinkToFit="1"/>
    </xf>
    <xf numFmtId="38" fontId="13" fillId="2" borderId="9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38" fontId="13" fillId="2" borderId="11" xfId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8" fontId="14" fillId="2" borderId="4" xfId="1" applyFont="1" applyFill="1" applyBorder="1" applyAlignment="1">
      <alignment horizontal="center" vertical="center"/>
    </xf>
    <xf numFmtId="38" fontId="11" fillId="2" borderId="5" xfId="1" applyFont="1" applyFill="1" applyBorder="1" applyAlignment="1">
      <alignment horizontal="center" vertical="center"/>
    </xf>
    <xf numFmtId="38" fontId="11" fillId="2" borderId="6" xfId="1" applyFont="1" applyFill="1" applyBorder="1" applyAlignment="1">
      <alignment horizontal="center" vertical="center"/>
    </xf>
    <xf numFmtId="38" fontId="14" fillId="2" borderId="0" xfId="1" applyFont="1" applyFill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45F0E-DD55-4141-B7CA-C8227D307D7A}">
  <dimension ref="A1:E31"/>
  <sheetViews>
    <sheetView tabSelected="1" zoomScale="70" zoomScaleNormal="70" workbookViewId="0">
      <selection activeCell="H17" sqref="H17"/>
    </sheetView>
  </sheetViews>
  <sheetFormatPr defaultRowHeight="18.75" x14ac:dyDescent="0.4"/>
  <cols>
    <col min="1" max="1" width="14.125" bestFit="1" customWidth="1"/>
    <col min="2" max="2" width="41" bestFit="1" customWidth="1"/>
    <col min="3" max="3" width="11.75" customWidth="1"/>
    <col min="4" max="4" width="14.25" bestFit="1" customWidth="1"/>
    <col min="5" max="5" width="15.375" customWidth="1"/>
    <col min="7" max="7" width="10.625" customWidth="1"/>
    <col min="8" max="8" width="40.75" bestFit="1" customWidth="1"/>
  </cols>
  <sheetData>
    <row r="1" spans="1:5" ht="13.5" customHeight="1" x14ac:dyDescent="0.4">
      <c r="A1" s="32" t="s">
        <v>90</v>
      </c>
      <c r="B1" s="32"/>
      <c r="C1" s="32"/>
      <c r="D1" s="32"/>
      <c r="E1" s="32"/>
    </row>
    <row r="2" spans="1:5" ht="30" customHeight="1" x14ac:dyDescent="0.4">
      <c r="A2" s="32"/>
      <c r="B2" s="32"/>
      <c r="C2" s="32"/>
      <c r="D2" s="32"/>
      <c r="E2" s="32"/>
    </row>
    <row r="3" spans="1:5" x14ac:dyDescent="0.4">
      <c r="A3" s="32"/>
      <c r="B3" s="32"/>
      <c r="C3" s="32"/>
      <c r="D3" s="32"/>
      <c r="E3" s="32"/>
    </row>
    <row r="4" spans="1:5" x14ac:dyDescent="0.4">
      <c r="A4" s="32"/>
      <c r="B4" s="32"/>
      <c r="C4" s="32"/>
      <c r="D4" s="32"/>
      <c r="E4" s="32"/>
    </row>
    <row r="5" spans="1:5" x14ac:dyDescent="0.4">
      <c r="A5" s="32"/>
      <c r="B5" s="32"/>
      <c r="C5" s="32"/>
      <c r="D5" s="32"/>
      <c r="E5" s="32"/>
    </row>
    <row r="6" spans="1:5" x14ac:dyDescent="0.4">
      <c r="A6" s="32"/>
      <c r="B6" s="32"/>
      <c r="C6" s="32"/>
      <c r="D6" s="32"/>
      <c r="E6" s="32"/>
    </row>
    <row r="7" spans="1:5" x14ac:dyDescent="0.4">
      <c r="A7" s="32"/>
      <c r="B7" s="32"/>
      <c r="C7" s="32"/>
      <c r="D7" s="32"/>
      <c r="E7" s="32"/>
    </row>
    <row r="8" spans="1:5" x14ac:dyDescent="0.4">
      <c r="A8" s="32"/>
      <c r="B8" s="32"/>
      <c r="C8" s="32"/>
      <c r="D8" s="32"/>
      <c r="E8" s="32"/>
    </row>
    <row r="9" spans="1:5" x14ac:dyDescent="0.4">
      <c r="A9" s="32"/>
      <c r="B9" s="32"/>
      <c r="C9" s="32"/>
      <c r="D9" s="32"/>
      <c r="E9" s="32"/>
    </row>
    <row r="10" spans="1:5" x14ac:dyDescent="0.4">
      <c r="A10" s="32"/>
      <c r="B10" s="32"/>
      <c r="C10" s="32"/>
      <c r="D10" s="32"/>
      <c r="E10" s="32"/>
    </row>
    <row r="11" spans="1:5" x14ac:dyDescent="0.4">
      <c r="A11" s="32"/>
      <c r="B11" s="32"/>
      <c r="C11" s="32"/>
      <c r="D11" s="32"/>
      <c r="E11" s="32"/>
    </row>
    <row r="12" spans="1:5" x14ac:dyDescent="0.4">
      <c r="A12" s="32"/>
      <c r="B12" s="32"/>
      <c r="C12" s="32"/>
      <c r="D12" s="32"/>
      <c r="E12" s="32"/>
    </row>
    <row r="13" spans="1:5" x14ac:dyDescent="0.4">
      <c r="A13" s="32"/>
      <c r="B13" s="32"/>
      <c r="C13" s="32"/>
      <c r="D13" s="32"/>
      <c r="E13" s="32"/>
    </row>
    <row r="14" spans="1:5" x14ac:dyDescent="0.4">
      <c r="A14" s="32"/>
      <c r="B14" s="32"/>
      <c r="C14" s="32"/>
      <c r="D14" s="32"/>
      <c r="E14" s="32"/>
    </row>
    <row r="15" spans="1:5" x14ac:dyDescent="0.4">
      <c r="A15" s="32"/>
      <c r="B15" s="32"/>
      <c r="C15" s="32"/>
      <c r="D15" s="32"/>
      <c r="E15" s="32"/>
    </row>
    <row r="16" spans="1:5" x14ac:dyDescent="0.4">
      <c r="A16" s="32"/>
      <c r="B16" s="32"/>
      <c r="C16" s="32"/>
      <c r="D16" s="32"/>
      <c r="E16" s="32"/>
    </row>
    <row r="17" spans="1:5" x14ac:dyDescent="0.4">
      <c r="A17" s="32"/>
      <c r="B17" s="32"/>
      <c r="C17" s="32"/>
      <c r="D17" s="32"/>
      <c r="E17" s="32"/>
    </row>
    <row r="18" spans="1:5" x14ac:dyDescent="0.4">
      <c r="A18" s="32"/>
      <c r="B18" s="32"/>
      <c r="C18" s="32"/>
      <c r="D18" s="32"/>
      <c r="E18" s="32"/>
    </row>
    <row r="19" spans="1:5" x14ac:dyDescent="0.4">
      <c r="A19" s="32"/>
      <c r="B19" s="32"/>
      <c r="C19" s="32"/>
      <c r="D19" s="32"/>
      <c r="E19" s="32"/>
    </row>
    <row r="20" spans="1:5" ht="372" customHeight="1" x14ac:dyDescent="0.4">
      <c r="A20" s="32"/>
      <c r="B20" s="32"/>
      <c r="C20" s="32"/>
      <c r="D20" s="32"/>
      <c r="E20" s="32"/>
    </row>
    <row r="21" spans="1:5" x14ac:dyDescent="0.4">
      <c r="A21" s="33" t="s">
        <v>0</v>
      </c>
      <c r="B21" s="33"/>
      <c r="C21" s="33"/>
      <c r="D21" s="33"/>
      <c r="E21" s="33"/>
    </row>
    <row r="22" spans="1:5" x14ac:dyDescent="0.4">
      <c r="A22" s="33"/>
      <c r="B22" s="33"/>
      <c r="C22" s="33"/>
      <c r="D22" s="33"/>
      <c r="E22" s="33"/>
    </row>
    <row r="23" spans="1:5" x14ac:dyDescent="0.4">
      <c r="A23" s="33"/>
      <c r="B23" s="33"/>
      <c r="C23" s="33"/>
      <c r="D23" s="33"/>
      <c r="E23" s="33"/>
    </row>
    <row r="24" spans="1:5" x14ac:dyDescent="0.4">
      <c r="A24" s="33"/>
      <c r="B24" s="33"/>
      <c r="C24" s="33"/>
      <c r="D24" s="33"/>
      <c r="E24" s="33"/>
    </row>
    <row r="25" spans="1:5" x14ac:dyDescent="0.4">
      <c r="A25" s="33"/>
      <c r="B25" s="33"/>
      <c r="C25" s="33"/>
      <c r="D25" s="33"/>
      <c r="E25" s="33"/>
    </row>
    <row r="26" spans="1:5" x14ac:dyDescent="0.4">
      <c r="A26" s="33"/>
      <c r="B26" s="33"/>
      <c r="C26" s="33"/>
      <c r="D26" s="33"/>
      <c r="E26" s="33"/>
    </row>
    <row r="27" spans="1:5" x14ac:dyDescent="0.4">
      <c r="A27" s="33"/>
      <c r="B27" s="33"/>
      <c r="C27" s="33"/>
      <c r="D27" s="33"/>
      <c r="E27" s="33"/>
    </row>
    <row r="28" spans="1:5" x14ac:dyDescent="0.4">
      <c r="A28" s="33"/>
      <c r="B28" s="33"/>
      <c r="C28" s="33"/>
      <c r="D28" s="33"/>
      <c r="E28" s="33"/>
    </row>
    <row r="29" spans="1:5" ht="45" customHeight="1" x14ac:dyDescent="0.4">
      <c r="A29" s="33"/>
      <c r="B29" s="33"/>
      <c r="C29" s="33"/>
      <c r="D29" s="33"/>
      <c r="E29" s="33"/>
    </row>
    <row r="30" spans="1:5" x14ac:dyDescent="0.4">
      <c r="A30" s="33"/>
      <c r="B30" s="33"/>
      <c r="C30" s="33"/>
      <c r="D30" s="33"/>
      <c r="E30" s="33"/>
    </row>
    <row r="31" spans="1:5" x14ac:dyDescent="0.4">
      <c r="A31" s="33"/>
      <c r="B31" s="33"/>
      <c r="C31" s="33"/>
      <c r="D31" s="33"/>
      <c r="E31" s="33"/>
    </row>
  </sheetData>
  <mergeCells count="2">
    <mergeCell ref="A1:E20"/>
    <mergeCell ref="A21:E31"/>
  </mergeCells>
  <phoneticPr fontId="8"/>
  <printOptions horizontalCentered="1" verticalCentered="1"/>
  <pageMargins left="0" right="0" top="0.35433070866141736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1103-E223-480F-B47B-37A6F6E8D149}">
  <sheetPr>
    <tabColor rgb="FFFFC000"/>
    <pageSetUpPr fitToPage="1"/>
  </sheetPr>
  <dimension ref="A1:G51"/>
  <sheetViews>
    <sheetView zoomScale="89" zoomScaleNormal="89" workbookViewId="0">
      <pane xSplit="3" ySplit="1" topLeftCell="D2" activePane="bottomRight" state="frozen"/>
      <selection activeCell="C18" sqref="C18"/>
      <selection pane="topRight" activeCell="C18" sqref="C18"/>
      <selection pane="bottomLeft" activeCell="C18" sqref="C18"/>
      <selection pane="bottomRight" activeCell="E43" sqref="E43"/>
    </sheetView>
  </sheetViews>
  <sheetFormatPr defaultColWidth="8.875" defaultRowHeight="18.75" x14ac:dyDescent="0.4"/>
  <cols>
    <col min="1" max="1" width="11.5" customWidth="1"/>
    <col min="2" max="2" width="47" bestFit="1" customWidth="1"/>
    <col min="3" max="3" width="11.75" style="27" customWidth="1"/>
    <col min="4" max="4" width="16" style="20" customWidth="1"/>
    <col min="5" max="5" width="18.5" style="20" customWidth="1"/>
    <col min="6" max="6" width="22.25" style="20" customWidth="1"/>
    <col min="7" max="7" width="27.875" style="20" bestFit="1" customWidth="1"/>
  </cols>
  <sheetData>
    <row r="1" spans="1:7" s="4" customFormat="1" ht="48.75" thickTop="1" x14ac:dyDescent="0.4">
      <c r="A1" s="1" t="s">
        <v>1</v>
      </c>
      <c r="B1" s="2" t="s">
        <v>2</v>
      </c>
      <c r="C1" s="24" t="s">
        <v>3</v>
      </c>
      <c r="D1" s="13" t="s">
        <v>4</v>
      </c>
      <c r="E1" s="14" t="s">
        <v>5</v>
      </c>
      <c r="F1" s="12" t="s">
        <v>6</v>
      </c>
      <c r="G1" s="3" t="s">
        <v>7</v>
      </c>
    </row>
    <row r="2" spans="1:7" ht="25.5" x14ac:dyDescent="0.4">
      <c r="A2" s="5">
        <v>981960001</v>
      </c>
      <c r="B2" s="6" t="s">
        <v>41</v>
      </c>
      <c r="C2" s="25">
        <v>3900</v>
      </c>
      <c r="D2" s="15">
        <v>4200</v>
      </c>
      <c r="E2" s="16">
        <f t="shared" ref="E2:E42" si="0">SUM(D2*1.1)</f>
        <v>4620</v>
      </c>
      <c r="F2" s="30">
        <v>4589939989267</v>
      </c>
      <c r="G2" s="31">
        <v>92</v>
      </c>
    </row>
    <row r="3" spans="1:7" ht="25.5" x14ac:dyDescent="0.4">
      <c r="A3" s="5">
        <v>981960002</v>
      </c>
      <c r="B3" s="6" t="s">
        <v>42</v>
      </c>
      <c r="C3" s="25">
        <v>3900</v>
      </c>
      <c r="D3" s="15">
        <v>4200</v>
      </c>
      <c r="E3" s="16">
        <f t="shared" si="0"/>
        <v>4620</v>
      </c>
      <c r="F3" s="30">
        <v>4589939989274</v>
      </c>
      <c r="G3" s="31">
        <v>92</v>
      </c>
    </row>
    <row r="4" spans="1:7" ht="25.5" x14ac:dyDescent="0.4">
      <c r="A4" s="5">
        <v>981960003</v>
      </c>
      <c r="B4" s="6" t="s">
        <v>43</v>
      </c>
      <c r="C4" s="25">
        <v>3900</v>
      </c>
      <c r="D4" s="15">
        <v>4200</v>
      </c>
      <c r="E4" s="16">
        <f t="shared" si="0"/>
        <v>4620</v>
      </c>
      <c r="F4" s="30">
        <v>4589939989281</v>
      </c>
      <c r="G4" s="31">
        <v>92</v>
      </c>
    </row>
    <row r="5" spans="1:7" ht="25.5" x14ac:dyDescent="0.4">
      <c r="A5" s="5">
        <v>981960004</v>
      </c>
      <c r="B5" s="6" t="s">
        <v>44</v>
      </c>
      <c r="C5" s="25">
        <v>1600</v>
      </c>
      <c r="D5" s="15">
        <v>1700</v>
      </c>
      <c r="E5" s="16">
        <f t="shared" si="0"/>
        <v>1870.0000000000002</v>
      </c>
      <c r="F5" s="30">
        <v>4589939989304</v>
      </c>
      <c r="G5" s="31">
        <v>92</v>
      </c>
    </row>
    <row r="6" spans="1:7" ht="25.5" x14ac:dyDescent="0.4">
      <c r="A6" s="5">
        <v>981960005</v>
      </c>
      <c r="B6" s="6" t="s">
        <v>45</v>
      </c>
      <c r="C6" s="25">
        <v>1600</v>
      </c>
      <c r="D6" s="15">
        <v>1700</v>
      </c>
      <c r="E6" s="16">
        <f t="shared" si="0"/>
        <v>1870.0000000000002</v>
      </c>
      <c r="F6" s="30">
        <v>4589939989311</v>
      </c>
      <c r="G6" s="31">
        <v>92</v>
      </c>
    </row>
    <row r="7" spans="1:7" ht="25.5" x14ac:dyDescent="0.4">
      <c r="A7" s="5">
        <v>981960006</v>
      </c>
      <c r="B7" s="6" t="s">
        <v>46</v>
      </c>
      <c r="C7" s="25">
        <v>1600</v>
      </c>
      <c r="D7" s="15">
        <v>1700</v>
      </c>
      <c r="E7" s="16">
        <f t="shared" si="0"/>
        <v>1870.0000000000002</v>
      </c>
      <c r="F7" s="30">
        <v>4589939989328</v>
      </c>
      <c r="G7" s="31">
        <v>92</v>
      </c>
    </row>
    <row r="8" spans="1:7" ht="25.5" x14ac:dyDescent="0.4">
      <c r="A8" s="5">
        <v>981960014</v>
      </c>
      <c r="B8" s="6" t="s">
        <v>47</v>
      </c>
      <c r="C8" s="25">
        <v>420</v>
      </c>
      <c r="D8" s="15">
        <v>450</v>
      </c>
      <c r="E8" s="16">
        <f t="shared" si="0"/>
        <v>495.00000000000006</v>
      </c>
      <c r="F8" s="28">
        <v>4589939989298</v>
      </c>
      <c r="G8" s="29">
        <v>94</v>
      </c>
    </row>
    <row r="9" spans="1:7" ht="25.5" x14ac:dyDescent="0.4">
      <c r="A9" s="5">
        <v>981990004</v>
      </c>
      <c r="B9" s="6" t="s">
        <v>48</v>
      </c>
      <c r="C9" s="25">
        <v>580</v>
      </c>
      <c r="D9" s="15">
        <v>680</v>
      </c>
      <c r="E9" s="16">
        <f t="shared" si="0"/>
        <v>748.00000000000011</v>
      </c>
      <c r="F9" s="28">
        <v>4589939989236</v>
      </c>
      <c r="G9" s="29">
        <v>94</v>
      </c>
    </row>
    <row r="10" spans="1:7" ht="25.5" x14ac:dyDescent="0.4">
      <c r="A10" s="5">
        <v>981990005</v>
      </c>
      <c r="B10" s="6" t="s">
        <v>49</v>
      </c>
      <c r="C10" s="25">
        <v>580</v>
      </c>
      <c r="D10" s="15">
        <v>680</v>
      </c>
      <c r="E10" s="16">
        <f t="shared" si="0"/>
        <v>748.00000000000011</v>
      </c>
      <c r="F10" s="28">
        <v>4589939989243</v>
      </c>
      <c r="G10" s="29">
        <v>94</v>
      </c>
    </row>
    <row r="11" spans="1:7" ht="25.5" x14ac:dyDescent="0.4">
      <c r="A11" s="5">
        <v>981990006</v>
      </c>
      <c r="B11" s="6" t="s">
        <v>50</v>
      </c>
      <c r="C11" s="25">
        <v>580</v>
      </c>
      <c r="D11" s="15">
        <v>680</v>
      </c>
      <c r="E11" s="16">
        <f t="shared" si="0"/>
        <v>748.00000000000011</v>
      </c>
      <c r="F11" s="28">
        <v>4589939989250</v>
      </c>
      <c r="G11" s="29">
        <v>94</v>
      </c>
    </row>
    <row r="12" spans="1:7" ht="25.5" x14ac:dyDescent="0.4">
      <c r="A12" s="5">
        <v>982040001</v>
      </c>
      <c r="B12" s="6" t="s">
        <v>51</v>
      </c>
      <c r="C12" s="25">
        <v>8100</v>
      </c>
      <c r="D12" s="17">
        <v>9000</v>
      </c>
      <c r="E12" s="16">
        <f t="shared" si="0"/>
        <v>9900</v>
      </c>
      <c r="F12" s="28">
        <v>4589939989793</v>
      </c>
      <c r="G12" s="29">
        <v>85</v>
      </c>
    </row>
    <row r="13" spans="1:7" ht="25.5" x14ac:dyDescent="0.4">
      <c r="A13" s="5">
        <v>982040002</v>
      </c>
      <c r="B13" s="6" t="s">
        <v>52</v>
      </c>
      <c r="C13" s="25">
        <v>8100</v>
      </c>
      <c r="D13" s="17">
        <v>9000</v>
      </c>
      <c r="E13" s="16">
        <f t="shared" si="0"/>
        <v>9900</v>
      </c>
      <c r="F13" s="28">
        <v>4589939989809</v>
      </c>
      <c r="G13" s="29">
        <v>85</v>
      </c>
    </row>
    <row r="14" spans="1:7" ht="25.5" x14ac:dyDescent="0.4">
      <c r="A14" s="5">
        <v>982040003</v>
      </c>
      <c r="B14" s="6" t="s">
        <v>53</v>
      </c>
      <c r="C14" s="25">
        <v>8100</v>
      </c>
      <c r="D14" s="17">
        <v>9000</v>
      </c>
      <c r="E14" s="16">
        <f t="shared" si="0"/>
        <v>9900</v>
      </c>
      <c r="F14" s="28">
        <v>4589939989816</v>
      </c>
      <c r="G14" s="29">
        <v>85</v>
      </c>
    </row>
    <row r="15" spans="1:7" ht="25.5" x14ac:dyDescent="0.4">
      <c r="A15" s="5">
        <v>982040004</v>
      </c>
      <c r="B15" s="6" t="s">
        <v>54</v>
      </c>
      <c r="C15" s="25">
        <v>8100</v>
      </c>
      <c r="D15" s="17">
        <v>9000</v>
      </c>
      <c r="E15" s="16">
        <f t="shared" si="0"/>
        <v>9900</v>
      </c>
      <c r="F15" s="28">
        <v>4589939989823</v>
      </c>
      <c r="G15" s="29">
        <v>85</v>
      </c>
    </row>
    <row r="16" spans="1:7" ht="25.5" x14ac:dyDescent="0.4">
      <c r="A16" s="5">
        <v>982040005</v>
      </c>
      <c r="B16" s="6" t="s">
        <v>55</v>
      </c>
      <c r="C16" s="25">
        <v>8100</v>
      </c>
      <c r="D16" s="17">
        <v>9000</v>
      </c>
      <c r="E16" s="16">
        <f t="shared" si="0"/>
        <v>9900</v>
      </c>
      <c r="F16" s="28">
        <v>4589939989830</v>
      </c>
      <c r="G16" s="29">
        <v>85</v>
      </c>
    </row>
    <row r="17" spans="1:7" ht="25.5" x14ac:dyDescent="0.4">
      <c r="A17" s="5">
        <v>982040006</v>
      </c>
      <c r="B17" s="6" t="s">
        <v>56</v>
      </c>
      <c r="C17" s="25">
        <v>8100</v>
      </c>
      <c r="D17" s="17">
        <v>9000</v>
      </c>
      <c r="E17" s="16">
        <f t="shared" si="0"/>
        <v>9900</v>
      </c>
      <c r="F17" s="28">
        <v>4589939989847</v>
      </c>
      <c r="G17" s="29">
        <v>85</v>
      </c>
    </row>
    <row r="18" spans="1:7" ht="25.5" x14ac:dyDescent="0.4">
      <c r="A18" s="5">
        <v>982040010</v>
      </c>
      <c r="B18" s="6" t="s">
        <v>57</v>
      </c>
      <c r="C18" s="25">
        <v>10500</v>
      </c>
      <c r="D18" s="15">
        <v>11800</v>
      </c>
      <c r="E18" s="16">
        <f t="shared" si="0"/>
        <v>12980.000000000002</v>
      </c>
      <c r="F18" s="28">
        <v>4589939989724</v>
      </c>
      <c r="G18" s="29">
        <v>129</v>
      </c>
    </row>
    <row r="19" spans="1:7" ht="25.5" x14ac:dyDescent="0.4">
      <c r="A19" s="5">
        <v>982040011</v>
      </c>
      <c r="B19" s="6" t="s">
        <v>67</v>
      </c>
      <c r="C19" s="25">
        <v>10500</v>
      </c>
      <c r="D19" s="15">
        <v>11800</v>
      </c>
      <c r="E19" s="16">
        <f t="shared" si="0"/>
        <v>12980.000000000002</v>
      </c>
      <c r="F19" s="28">
        <v>4589939989731</v>
      </c>
      <c r="G19" s="29">
        <v>129</v>
      </c>
    </row>
    <row r="20" spans="1:7" ht="25.5" x14ac:dyDescent="0.4">
      <c r="A20" s="5">
        <v>982040037</v>
      </c>
      <c r="B20" s="6" t="s">
        <v>68</v>
      </c>
      <c r="C20" s="25">
        <v>3000</v>
      </c>
      <c r="D20" s="15">
        <v>3400</v>
      </c>
      <c r="E20" s="16">
        <f t="shared" si="0"/>
        <v>3740.0000000000005</v>
      </c>
      <c r="F20" s="28">
        <v>4589939990751</v>
      </c>
      <c r="G20" s="29">
        <v>56</v>
      </c>
    </row>
    <row r="21" spans="1:7" ht="25.5" x14ac:dyDescent="0.4">
      <c r="A21" s="5">
        <v>982040038</v>
      </c>
      <c r="B21" s="6" t="s">
        <v>69</v>
      </c>
      <c r="C21" s="25">
        <v>3000</v>
      </c>
      <c r="D21" s="15">
        <v>3400</v>
      </c>
      <c r="E21" s="16">
        <f t="shared" si="0"/>
        <v>3740.0000000000005</v>
      </c>
      <c r="F21" s="28">
        <v>4589939990768</v>
      </c>
      <c r="G21" s="29">
        <v>56</v>
      </c>
    </row>
    <row r="22" spans="1:7" ht="25.5" x14ac:dyDescent="0.4">
      <c r="A22" s="5">
        <v>982070019</v>
      </c>
      <c r="B22" s="6" t="s">
        <v>70</v>
      </c>
      <c r="C22" s="25">
        <v>4200</v>
      </c>
      <c r="D22" s="15">
        <v>4500</v>
      </c>
      <c r="E22" s="16">
        <f t="shared" si="0"/>
        <v>4950</v>
      </c>
      <c r="F22" s="28">
        <v>4589939991673</v>
      </c>
      <c r="G22" s="29">
        <v>17</v>
      </c>
    </row>
    <row r="23" spans="1:7" ht="25.5" x14ac:dyDescent="0.4">
      <c r="A23" s="5">
        <v>982070020</v>
      </c>
      <c r="B23" s="6" t="s">
        <v>71</v>
      </c>
      <c r="C23" s="25">
        <v>4200</v>
      </c>
      <c r="D23" s="15">
        <v>4500</v>
      </c>
      <c r="E23" s="16">
        <f t="shared" si="0"/>
        <v>4950</v>
      </c>
      <c r="F23" s="28">
        <v>4589939991680</v>
      </c>
      <c r="G23" s="29">
        <v>17</v>
      </c>
    </row>
    <row r="24" spans="1:7" ht="25.5" x14ac:dyDescent="0.4">
      <c r="A24" s="5">
        <v>982100001</v>
      </c>
      <c r="B24" s="6" t="s">
        <v>8</v>
      </c>
      <c r="C24" s="25">
        <v>24000</v>
      </c>
      <c r="D24" s="15">
        <v>27000</v>
      </c>
      <c r="E24" s="16">
        <f t="shared" si="0"/>
        <v>29700.000000000004</v>
      </c>
      <c r="F24" s="28">
        <v>4589939993509</v>
      </c>
      <c r="G24" s="29">
        <v>77</v>
      </c>
    </row>
    <row r="25" spans="1:7" ht="25.5" x14ac:dyDescent="0.4">
      <c r="A25" s="5">
        <v>982100002</v>
      </c>
      <c r="B25" s="6" t="s">
        <v>9</v>
      </c>
      <c r="C25" s="25">
        <v>24000</v>
      </c>
      <c r="D25" s="15">
        <v>27000</v>
      </c>
      <c r="E25" s="16">
        <f t="shared" si="0"/>
        <v>29700.000000000004</v>
      </c>
      <c r="F25" s="28">
        <v>4589939993516</v>
      </c>
      <c r="G25" s="29">
        <v>77</v>
      </c>
    </row>
    <row r="26" spans="1:7" ht="25.5" x14ac:dyDescent="0.4">
      <c r="A26" s="5">
        <v>982140056</v>
      </c>
      <c r="B26" s="6" t="s">
        <v>10</v>
      </c>
      <c r="C26" s="25">
        <v>13000</v>
      </c>
      <c r="D26" s="15">
        <v>13500</v>
      </c>
      <c r="E26" s="16">
        <f t="shared" si="0"/>
        <v>14850.000000000002</v>
      </c>
      <c r="F26" s="28">
        <v>4589939994186</v>
      </c>
      <c r="G26" s="29">
        <v>128</v>
      </c>
    </row>
    <row r="27" spans="1:7" ht="25.5" x14ac:dyDescent="0.4">
      <c r="A27" s="5">
        <v>982140057</v>
      </c>
      <c r="B27" s="6" t="s">
        <v>11</v>
      </c>
      <c r="C27" s="25">
        <v>13000</v>
      </c>
      <c r="D27" s="15">
        <v>13500</v>
      </c>
      <c r="E27" s="16">
        <f t="shared" si="0"/>
        <v>14850.000000000002</v>
      </c>
      <c r="F27" s="28">
        <v>4589939994193</v>
      </c>
      <c r="G27" s="29">
        <v>128</v>
      </c>
    </row>
    <row r="28" spans="1:7" ht="25.5" x14ac:dyDescent="0.4">
      <c r="A28" s="5">
        <v>982140062</v>
      </c>
      <c r="B28" s="6" t="s">
        <v>12</v>
      </c>
      <c r="C28" s="25">
        <v>7400</v>
      </c>
      <c r="D28" s="15">
        <v>7800</v>
      </c>
      <c r="E28" s="16">
        <f t="shared" si="0"/>
        <v>8580</v>
      </c>
      <c r="F28" s="28">
        <v>4589939994247</v>
      </c>
      <c r="G28" s="29">
        <v>51</v>
      </c>
    </row>
    <row r="29" spans="1:7" ht="25.5" x14ac:dyDescent="0.4">
      <c r="A29" s="5">
        <v>982140063</v>
      </c>
      <c r="B29" s="6" t="s">
        <v>13</v>
      </c>
      <c r="C29" s="25">
        <v>7400</v>
      </c>
      <c r="D29" s="15">
        <v>7800</v>
      </c>
      <c r="E29" s="16">
        <f t="shared" si="0"/>
        <v>8580</v>
      </c>
      <c r="F29" s="28">
        <v>4589939994254</v>
      </c>
      <c r="G29" s="29">
        <v>51</v>
      </c>
    </row>
    <row r="30" spans="1:7" ht="25.5" x14ac:dyDescent="0.4">
      <c r="A30" s="5">
        <v>982140076</v>
      </c>
      <c r="B30" s="6" t="s">
        <v>89</v>
      </c>
      <c r="C30" s="25">
        <v>8100</v>
      </c>
      <c r="D30" s="17">
        <v>9000</v>
      </c>
      <c r="E30" s="16">
        <f t="shared" si="0"/>
        <v>9900</v>
      </c>
      <c r="F30" s="28">
        <v>4589939994469</v>
      </c>
      <c r="G30" s="29">
        <v>85</v>
      </c>
    </row>
    <row r="31" spans="1:7" ht="25.5" x14ac:dyDescent="0.4">
      <c r="A31" s="5">
        <v>982170003</v>
      </c>
      <c r="B31" s="6" t="s">
        <v>58</v>
      </c>
      <c r="C31" s="25">
        <v>4200</v>
      </c>
      <c r="D31" s="15">
        <v>4500</v>
      </c>
      <c r="E31" s="16">
        <f t="shared" si="0"/>
        <v>4950</v>
      </c>
      <c r="F31" s="28">
        <v>4589939992366</v>
      </c>
      <c r="G31" s="29">
        <v>17</v>
      </c>
    </row>
    <row r="32" spans="1:7" ht="25.5" x14ac:dyDescent="0.4">
      <c r="A32" s="5">
        <v>982170005</v>
      </c>
      <c r="B32" s="6" t="s">
        <v>59</v>
      </c>
      <c r="C32" s="25">
        <v>2900</v>
      </c>
      <c r="D32" s="15">
        <v>3300</v>
      </c>
      <c r="E32" s="16">
        <f t="shared" si="0"/>
        <v>3630.0000000000005</v>
      </c>
      <c r="F32" s="28">
        <v>4589939992779</v>
      </c>
      <c r="G32" s="29">
        <v>8</v>
      </c>
    </row>
    <row r="33" spans="1:7" ht="25.5" x14ac:dyDescent="0.4">
      <c r="A33" s="5">
        <v>982170006</v>
      </c>
      <c r="B33" s="6" t="s">
        <v>60</v>
      </c>
      <c r="C33" s="25">
        <v>2700</v>
      </c>
      <c r="D33" s="15">
        <v>3200</v>
      </c>
      <c r="E33" s="16">
        <f t="shared" si="0"/>
        <v>3520.0000000000005</v>
      </c>
      <c r="F33" s="28">
        <v>4589939992786</v>
      </c>
      <c r="G33" s="29">
        <v>8</v>
      </c>
    </row>
    <row r="34" spans="1:7" ht="25.5" x14ac:dyDescent="0.4">
      <c r="A34" s="5">
        <v>982170016</v>
      </c>
      <c r="B34" s="6" t="s">
        <v>61</v>
      </c>
      <c r="C34" s="25">
        <v>7200</v>
      </c>
      <c r="D34" s="15">
        <v>8000</v>
      </c>
      <c r="E34" s="16">
        <f t="shared" si="0"/>
        <v>8800</v>
      </c>
      <c r="F34" s="28">
        <v>4589939994360</v>
      </c>
      <c r="G34" s="29">
        <v>7</v>
      </c>
    </row>
    <row r="35" spans="1:7" ht="25.5" x14ac:dyDescent="0.4">
      <c r="A35" s="5">
        <v>982170017</v>
      </c>
      <c r="B35" s="6" t="s">
        <v>62</v>
      </c>
      <c r="C35" s="25">
        <v>7200</v>
      </c>
      <c r="D35" s="15">
        <v>8000</v>
      </c>
      <c r="E35" s="16">
        <f t="shared" si="0"/>
        <v>8800</v>
      </c>
      <c r="F35" s="28">
        <v>4589939994377</v>
      </c>
      <c r="G35" s="29">
        <v>7</v>
      </c>
    </row>
    <row r="36" spans="1:7" ht="25.5" x14ac:dyDescent="0.4">
      <c r="A36" s="5">
        <v>982170018</v>
      </c>
      <c r="B36" s="6" t="s">
        <v>63</v>
      </c>
      <c r="C36" s="25">
        <v>7200</v>
      </c>
      <c r="D36" s="15">
        <v>8000</v>
      </c>
      <c r="E36" s="16">
        <f t="shared" si="0"/>
        <v>8800</v>
      </c>
      <c r="F36" s="28">
        <v>4589939994384</v>
      </c>
      <c r="G36" s="29">
        <v>7</v>
      </c>
    </row>
    <row r="37" spans="1:7" ht="25.5" x14ac:dyDescent="0.4">
      <c r="A37" s="5">
        <v>982170019</v>
      </c>
      <c r="B37" s="6" t="s">
        <v>64</v>
      </c>
      <c r="C37" s="25">
        <v>7200</v>
      </c>
      <c r="D37" s="15">
        <v>8000</v>
      </c>
      <c r="E37" s="16">
        <f t="shared" si="0"/>
        <v>8800</v>
      </c>
      <c r="F37" s="28">
        <v>4589939994391</v>
      </c>
      <c r="G37" s="29">
        <v>7</v>
      </c>
    </row>
    <row r="38" spans="1:7" ht="25.5" x14ac:dyDescent="0.4">
      <c r="A38" s="5">
        <v>982190013</v>
      </c>
      <c r="B38" s="6" t="s">
        <v>65</v>
      </c>
      <c r="C38" s="25">
        <v>580</v>
      </c>
      <c r="D38" s="15">
        <v>680</v>
      </c>
      <c r="E38" s="16">
        <f t="shared" si="0"/>
        <v>748.00000000000011</v>
      </c>
      <c r="F38" s="28">
        <v>4589939992793</v>
      </c>
      <c r="G38" s="29">
        <v>94</v>
      </c>
    </row>
    <row r="39" spans="1:7" ht="25.5" x14ac:dyDescent="0.4">
      <c r="A39" s="5">
        <v>982240011</v>
      </c>
      <c r="B39" s="6" t="s">
        <v>14</v>
      </c>
      <c r="C39" s="25">
        <v>4500</v>
      </c>
      <c r="D39" s="17">
        <v>4800</v>
      </c>
      <c r="E39" s="16">
        <f t="shared" si="0"/>
        <v>5280</v>
      </c>
      <c r="F39" s="28">
        <v>4589939996357</v>
      </c>
      <c r="G39" s="29">
        <v>89</v>
      </c>
    </row>
    <row r="40" spans="1:7" ht="25.5" x14ac:dyDescent="0.4">
      <c r="A40" s="5">
        <v>982240012</v>
      </c>
      <c r="B40" s="6" t="s">
        <v>15</v>
      </c>
      <c r="C40" s="25">
        <v>4500</v>
      </c>
      <c r="D40" s="17">
        <v>4800</v>
      </c>
      <c r="E40" s="16">
        <f t="shared" si="0"/>
        <v>5280</v>
      </c>
      <c r="F40" s="28">
        <v>4589939996364</v>
      </c>
      <c r="G40" s="29">
        <v>89</v>
      </c>
    </row>
    <row r="41" spans="1:7" ht="25.5" x14ac:dyDescent="0.4">
      <c r="A41" s="5">
        <v>982240013</v>
      </c>
      <c r="B41" s="6" t="s">
        <v>16</v>
      </c>
      <c r="C41" s="25">
        <v>4500</v>
      </c>
      <c r="D41" s="17">
        <v>4800</v>
      </c>
      <c r="E41" s="16">
        <f t="shared" si="0"/>
        <v>5280</v>
      </c>
      <c r="F41" s="28">
        <v>4589939996371</v>
      </c>
      <c r="G41" s="29">
        <v>89</v>
      </c>
    </row>
    <row r="42" spans="1:7" ht="25.5" x14ac:dyDescent="0.4">
      <c r="A42" s="5">
        <v>982240014</v>
      </c>
      <c r="B42" s="6" t="s">
        <v>17</v>
      </c>
      <c r="C42" s="25">
        <v>4500</v>
      </c>
      <c r="D42" s="17">
        <v>4800</v>
      </c>
      <c r="E42" s="16">
        <f t="shared" si="0"/>
        <v>5280</v>
      </c>
      <c r="F42" s="28">
        <v>4589939996388</v>
      </c>
      <c r="G42" s="29">
        <v>89</v>
      </c>
    </row>
    <row r="43" spans="1:7" ht="25.5" x14ac:dyDescent="0.4">
      <c r="A43" s="5">
        <v>982240024</v>
      </c>
      <c r="B43" s="6" t="s">
        <v>39</v>
      </c>
      <c r="C43" s="25">
        <v>3400</v>
      </c>
      <c r="D43" s="15">
        <v>3600</v>
      </c>
      <c r="E43" s="16">
        <v>3960.0000000000005</v>
      </c>
      <c r="F43" s="28">
        <v>4589939998108</v>
      </c>
      <c r="G43" s="29">
        <v>43</v>
      </c>
    </row>
    <row r="44" spans="1:7" ht="25.5" x14ac:dyDescent="0.4">
      <c r="A44" s="5">
        <v>982240025</v>
      </c>
      <c r="B44" s="6" t="s">
        <v>40</v>
      </c>
      <c r="C44" s="25">
        <v>3400</v>
      </c>
      <c r="D44" s="15">
        <v>3600</v>
      </c>
      <c r="E44" s="16">
        <v>3960.0000000000005</v>
      </c>
      <c r="F44" s="28">
        <v>4589939998115</v>
      </c>
      <c r="G44" s="29">
        <v>43</v>
      </c>
    </row>
    <row r="45" spans="1:7" ht="25.5" x14ac:dyDescent="0.4">
      <c r="A45" s="5">
        <v>982260023</v>
      </c>
      <c r="B45" s="6" t="s">
        <v>18</v>
      </c>
      <c r="C45" s="25">
        <v>12500</v>
      </c>
      <c r="D45" s="15">
        <v>13500</v>
      </c>
      <c r="E45" s="16">
        <f t="shared" ref="E45:E51" si="1">SUM(D45*1.1)</f>
        <v>14850.000000000002</v>
      </c>
      <c r="F45" s="28">
        <v>4589939997460</v>
      </c>
      <c r="G45" s="29">
        <v>35</v>
      </c>
    </row>
    <row r="46" spans="1:7" ht="25.5" x14ac:dyDescent="0.4">
      <c r="A46" s="5">
        <v>982260024</v>
      </c>
      <c r="B46" s="6" t="s">
        <v>19</v>
      </c>
      <c r="C46" s="25">
        <v>12500</v>
      </c>
      <c r="D46" s="15">
        <v>13500</v>
      </c>
      <c r="E46" s="16">
        <f t="shared" si="1"/>
        <v>14850.000000000002</v>
      </c>
      <c r="F46" s="28">
        <v>4589939997477</v>
      </c>
      <c r="G46" s="29">
        <v>35</v>
      </c>
    </row>
    <row r="47" spans="1:7" ht="25.5" x14ac:dyDescent="0.4">
      <c r="A47" s="5">
        <v>982260025</v>
      </c>
      <c r="B47" s="6" t="s">
        <v>20</v>
      </c>
      <c r="C47" s="25">
        <v>13000</v>
      </c>
      <c r="D47" s="15">
        <v>13800</v>
      </c>
      <c r="E47" s="16">
        <f t="shared" si="1"/>
        <v>15180.000000000002</v>
      </c>
      <c r="F47" s="28">
        <v>4589939997484</v>
      </c>
      <c r="G47" s="29">
        <v>35</v>
      </c>
    </row>
    <row r="48" spans="1:7" ht="25.5" x14ac:dyDescent="0.4">
      <c r="A48" s="5">
        <v>982260026</v>
      </c>
      <c r="B48" s="6" t="s">
        <v>21</v>
      </c>
      <c r="C48" s="25">
        <v>13000</v>
      </c>
      <c r="D48" s="15">
        <v>13800</v>
      </c>
      <c r="E48" s="16">
        <f t="shared" si="1"/>
        <v>15180.000000000002</v>
      </c>
      <c r="F48" s="28">
        <v>4589939997491</v>
      </c>
      <c r="G48" s="29">
        <v>35</v>
      </c>
    </row>
    <row r="49" spans="1:7" ht="25.5" x14ac:dyDescent="0.4">
      <c r="A49" s="5">
        <v>982270022</v>
      </c>
      <c r="B49" s="6" t="s">
        <v>66</v>
      </c>
      <c r="C49" s="25">
        <v>4200</v>
      </c>
      <c r="D49" s="15">
        <v>4500</v>
      </c>
      <c r="E49" s="16">
        <f t="shared" si="1"/>
        <v>4950</v>
      </c>
      <c r="F49" s="28">
        <v>4589939997163</v>
      </c>
      <c r="G49" s="29">
        <v>17</v>
      </c>
    </row>
    <row r="50" spans="1:7" ht="25.5" x14ac:dyDescent="0.4">
      <c r="A50" s="5">
        <v>982270025</v>
      </c>
      <c r="B50" s="6" t="s">
        <v>22</v>
      </c>
      <c r="C50" s="25">
        <v>2000</v>
      </c>
      <c r="D50" s="15">
        <v>2200</v>
      </c>
      <c r="E50" s="16">
        <f t="shared" si="1"/>
        <v>2420</v>
      </c>
      <c r="F50" s="28">
        <v>4589939997729</v>
      </c>
      <c r="G50" s="29" t="s">
        <v>88</v>
      </c>
    </row>
    <row r="51" spans="1:7" ht="26.25" thickBot="1" x14ac:dyDescent="0.45">
      <c r="A51" s="5">
        <v>982270026</v>
      </c>
      <c r="B51" s="6" t="s">
        <v>23</v>
      </c>
      <c r="C51" s="26">
        <v>2000</v>
      </c>
      <c r="D51" s="18">
        <v>2200</v>
      </c>
      <c r="E51" s="19">
        <f t="shared" si="1"/>
        <v>2420</v>
      </c>
      <c r="F51" s="28">
        <v>4589939997736</v>
      </c>
      <c r="G51" s="29" t="s">
        <v>88</v>
      </c>
    </row>
  </sheetData>
  <autoFilter ref="A1:G1" xr:uid="{7B9B1103-E223-480F-B47B-37A6F6E8D149}">
    <sortState xmlns:xlrd2="http://schemas.microsoft.com/office/spreadsheetml/2017/richdata2" ref="A2:G51">
      <sortCondition ref="A1"/>
    </sortState>
  </autoFilter>
  <phoneticPr fontId="8"/>
  <pageMargins left="0" right="0" top="0" bottom="0" header="0" footer="0"/>
  <pageSetup paperSize="8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B6796-80AC-4ABC-A04F-709A4C102E8B}">
  <sheetPr>
    <tabColor rgb="FF00B0F0"/>
  </sheetPr>
  <dimension ref="A1:G32"/>
  <sheetViews>
    <sheetView zoomScale="85" zoomScaleNormal="85" workbookViewId="0">
      <selection activeCell="C15" sqref="C15"/>
    </sheetView>
  </sheetViews>
  <sheetFormatPr defaultRowHeight="18.75" x14ac:dyDescent="0.4"/>
  <cols>
    <col min="1" max="1" width="14.5" bestFit="1" customWidth="1"/>
    <col min="2" max="2" width="61.875" bestFit="1" customWidth="1"/>
    <col min="3" max="3" width="15.625" style="23" customWidth="1"/>
    <col min="4" max="4" width="18.625" style="20" customWidth="1"/>
    <col min="5" max="5" width="16.625" style="20" customWidth="1"/>
    <col min="6" max="6" width="19" style="20" customWidth="1"/>
    <col min="7" max="7" width="19.875" style="20" customWidth="1"/>
  </cols>
  <sheetData>
    <row r="1" spans="1:7" s="4" customFormat="1" ht="48.75" thickTop="1" x14ac:dyDescent="0.4">
      <c r="A1" s="7" t="s">
        <v>1</v>
      </c>
      <c r="B1" s="8" t="s">
        <v>2</v>
      </c>
      <c r="C1" s="11" t="s">
        <v>3</v>
      </c>
      <c r="D1" s="13" t="s">
        <v>4</v>
      </c>
      <c r="E1" s="14" t="s">
        <v>5</v>
      </c>
      <c r="F1" s="12" t="s">
        <v>6</v>
      </c>
      <c r="G1" s="3" t="s">
        <v>7</v>
      </c>
    </row>
    <row r="2" spans="1:7" ht="25.5" x14ac:dyDescent="0.4">
      <c r="A2" s="9">
        <v>982070011</v>
      </c>
      <c r="B2" s="10" t="s">
        <v>72</v>
      </c>
      <c r="C2" s="21">
        <v>1500</v>
      </c>
      <c r="D2" s="15">
        <v>1400</v>
      </c>
      <c r="E2" s="16">
        <f>SUM(D2*1.1)</f>
        <v>1540.0000000000002</v>
      </c>
      <c r="F2" s="28">
        <v>4589939990836</v>
      </c>
      <c r="G2" s="29">
        <v>10</v>
      </c>
    </row>
    <row r="3" spans="1:7" ht="25.5" x14ac:dyDescent="0.4">
      <c r="A3" s="9">
        <v>982070012</v>
      </c>
      <c r="B3" s="10" t="s">
        <v>73</v>
      </c>
      <c r="C3" s="21">
        <v>1500</v>
      </c>
      <c r="D3" s="15">
        <v>1400</v>
      </c>
      <c r="E3" s="16">
        <f>SUM(D3*1.1)</f>
        <v>1540.0000000000002</v>
      </c>
      <c r="F3" s="28">
        <v>4589939990843</v>
      </c>
      <c r="G3" s="29">
        <v>10</v>
      </c>
    </row>
    <row r="4" spans="1:7" ht="25.5" x14ac:dyDescent="0.4">
      <c r="A4" s="9">
        <v>982070013</v>
      </c>
      <c r="B4" s="10" t="s">
        <v>74</v>
      </c>
      <c r="C4" s="21">
        <v>1500</v>
      </c>
      <c r="D4" s="15">
        <v>1400</v>
      </c>
      <c r="E4" s="16">
        <f>SUM(D4*1.1)</f>
        <v>1540.0000000000002</v>
      </c>
      <c r="F4" s="28">
        <v>4589939990850</v>
      </c>
      <c r="G4" s="29">
        <v>10</v>
      </c>
    </row>
    <row r="5" spans="1:7" ht="25.5" x14ac:dyDescent="0.4">
      <c r="A5" s="9">
        <v>982070014</v>
      </c>
      <c r="B5" s="10" t="s">
        <v>75</v>
      </c>
      <c r="C5" s="21">
        <v>1900</v>
      </c>
      <c r="D5" s="15">
        <v>1800</v>
      </c>
      <c r="E5" s="16">
        <f>SUM(D5*1.1)</f>
        <v>1980.0000000000002</v>
      </c>
      <c r="F5" s="28">
        <v>4589939990867</v>
      </c>
      <c r="G5" s="29">
        <v>11</v>
      </c>
    </row>
    <row r="6" spans="1:7" ht="25.5" x14ac:dyDescent="0.4">
      <c r="A6" s="9">
        <v>982070015</v>
      </c>
      <c r="B6" s="10" t="s">
        <v>76</v>
      </c>
      <c r="C6" s="21">
        <v>1900</v>
      </c>
      <c r="D6" s="15">
        <v>1800</v>
      </c>
      <c r="E6" s="16">
        <f>SUM(D6*1.1)</f>
        <v>1980.0000000000002</v>
      </c>
      <c r="F6" s="28">
        <v>4589939990874</v>
      </c>
      <c r="G6" s="29">
        <v>11</v>
      </c>
    </row>
    <row r="7" spans="1:7" ht="25.5" x14ac:dyDescent="0.4">
      <c r="A7" s="9">
        <v>982070016</v>
      </c>
      <c r="B7" s="10" t="s">
        <v>77</v>
      </c>
      <c r="C7" s="21">
        <v>1900</v>
      </c>
      <c r="D7" s="15">
        <v>1800</v>
      </c>
      <c r="E7" s="16">
        <f>SUM(D7*1.1)</f>
        <v>1980.0000000000002</v>
      </c>
      <c r="F7" s="28">
        <v>4589939990881</v>
      </c>
      <c r="G7" s="29">
        <v>11</v>
      </c>
    </row>
    <row r="8" spans="1:7" ht="25.5" x14ac:dyDescent="0.4">
      <c r="A8" s="9">
        <v>982140022</v>
      </c>
      <c r="B8" s="10" t="s">
        <v>78</v>
      </c>
      <c r="C8" s="21">
        <v>2800</v>
      </c>
      <c r="D8" s="17">
        <v>2400</v>
      </c>
      <c r="E8" s="16">
        <f>SUM(D8*1.1)</f>
        <v>2640</v>
      </c>
      <c r="F8" s="28">
        <v>4589939992168</v>
      </c>
      <c r="G8" s="29">
        <v>123</v>
      </c>
    </row>
    <row r="9" spans="1:7" ht="25.5" x14ac:dyDescent="0.4">
      <c r="A9" s="9">
        <v>982140023</v>
      </c>
      <c r="B9" s="10" t="s">
        <v>79</v>
      </c>
      <c r="C9" s="21">
        <v>2800</v>
      </c>
      <c r="D9" s="17">
        <v>2400</v>
      </c>
      <c r="E9" s="16">
        <f>SUM(D9*1.1)</f>
        <v>2640</v>
      </c>
      <c r="F9" s="28">
        <v>4589939992175</v>
      </c>
      <c r="G9" s="29">
        <v>123</v>
      </c>
    </row>
    <row r="10" spans="1:7" ht="25.5" x14ac:dyDescent="0.4">
      <c r="A10" s="9">
        <v>982140024</v>
      </c>
      <c r="B10" s="10" t="s">
        <v>80</v>
      </c>
      <c r="C10" s="21">
        <v>2800</v>
      </c>
      <c r="D10" s="17">
        <v>2400</v>
      </c>
      <c r="E10" s="16">
        <f>SUM(D10*1.1)</f>
        <v>2640</v>
      </c>
      <c r="F10" s="28">
        <v>4589939992182</v>
      </c>
      <c r="G10" s="29">
        <v>123</v>
      </c>
    </row>
    <row r="11" spans="1:7" ht="25.5" x14ac:dyDescent="0.4">
      <c r="A11" s="9">
        <v>982140025</v>
      </c>
      <c r="B11" s="10" t="s">
        <v>81</v>
      </c>
      <c r="C11" s="21">
        <v>2800</v>
      </c>
      <c r="D11" s="17">
        <v>2400</v>
      </c>
      <c r="E11" s="16">
        <f>SUM(D11*1.1)</f>
        <v>2640</v>
      </c>
      <c r="F11" s="28">
        <v>4589939992199</v>
      </c>
      <c r="G11" s="29">
        <v>123</v>
      </c>
    </row>
    <row r="12" spans="1:7" ht="25.5" x14ac:dyDescent="0.4">
      <c r="A12" s="9">
        <v>982140026</v>
      </c>
      <c r="B12" s="10" t="s">
        <v>82</v>
      </c>
      <c r="C12" s="21">
        <v>2800</v>
      </c>
      <c r="D12" s="17">
        <v>2400</v>
      </c>
      <c r="E12" s="16">
        <f>SUM(D12*1.1)</f>
        <v>2640</v>
      </c>
      <c r="F12" s="28">
        <v>4589939992205</v>
      </c>
      <c r="G12" s="29">
        <v>123</v>
      </c>
    </row>
    <row r="13" spans="1:7" ht="25.5" x14ac:dyDescent="0.4">
      <c r="A13" s="9">
        <v>982140027</v>
      </c>
      <c r="B13" s="10" t="s">
        <v>83</v>
      </c>
      <c r="C13" s="21">
        <v>2800</v>
      </c>
      <c r="D13" s="17">
        <v>2400</v>
      </c>
      <c r="E13" s="16">
        <f>SUM(D13*1.1)</f>
        <v>2640</v>
      </c>
      <c r="F13" s="28">
        <v>4589939992212</v>
      </c>
      <c r="G13" s="29">
        <v>123</v>
      </c>
    </row>
    <row r="14" spans="1:7" ht="25.5" x14ac:dyDescent="0.4">
      <c r="A14" s="9">
        <v>982140047</v>
      </c>
      <c r="B14" s="10" t="s">
        <v>24</v>
      </c>
      <c r="C14" s="21">
        <v>2800</v>
      </c>
      <c r="D14" s="15">
        <v>2700</v>
      </c>
      <c r="E14" s="16">
        <f>SUM(D14*1.1)</f>
        <v>2970.0000000000005</v>
      </c>
      <c r="F14" s="28">
        <v>4589939993288</v>
      </c>
      <c r="G14" s="29">
        <v>109</v>
      </c>
    </row>
    <row r="15" spans="1:7" ht="25.5" x14ac:dyDescent="0.4">
      <c r="A15" s="9">
        <v>982140048</v>
      </c>
      <c r="B15" s="10" t="s">
        <v>25</v>
      </c>
      <c r="C15" s="21">
        <v>2800</v>
      </c>
      <c r="D15" s="15">
        <v>2700</v>
      </c>
      <c r="E15" s="16">
        <f>SUM(D15*1.1)</f>
        <v>2970.0000000000005</v>
      </c>
      <c r="F15" s="28">
        <v>4589939993295</v>
      </c>
      <c r="G15" s="29">
        <v>109</v>
      </c>
    </row>
    <row r="16" spans="1:7" ht="25.5" x14ac:dyDescent="0.4">
      <c r="A16" s="9">
        <v>982140049</v>
      </c>
      <c r="B16" s="10" t="s">
        <v>26</v>
      </c>
      <c r="C16" s="21">
        <v>2800</v>
      </c>
      <c r="D16" s="15">
        <v>2700</v>
      </c>
      <c r="E16" s="16">
        <f>SUM(D16*1.1)</f>
        <v>2970.0000000000005</v>
      </c>
      <c r="F16" s="28">
        <v>4589939993301</v>
      </c>
      <c r="G16" s="29">
        <v>109</v>
      </c>
    </row>
    <row r="17" spans="1:7" ht="25.5" x14ac:dyDescent="0.4">
      <c r="A17" s="9">
        <v>982140064</v>
      </c>
      <c r="B17" s="10" t="s">
        <v>27</v>
      </c>
      <c r="C17" s="21">
        <v>1400</v>
      </c>
      <c r="D17" s="15">
        <v>1300</v>
      </c>
      <c r="E17" s="16">
        <f>SUM(D17*1.1)</f>
        <v>1430.0000000000002</v>
      </c>
      <c r="F17" s="28">
        <v>4589939994308</v>
      </c>
      <c r="G17" s="29">
        <v>55</v>
      </c>
    </row>
    <row r="18" spans="1:7" ht="25.5" x14ac:dyDescent="0.4">
      <c r="A18" s="9">
        <v>982140065</v>
      </c>
      <c r="B18" s="10" t="s">
        <v>28</v>
      </c>
      <c r="C18" s="21">
        <v>1400</v>
      </c>
      <c r="D18" s="15">
        <v>1300</v>
      </c>
      <c r="E18" s="16">
        <f>SUM(D18*1.1)</f>
        <v>1430.0000000000002</v>
      </c>
      <c r="F18" s="28">
        <v>4589939994315</v>
      </c>
      <c r="G18" s="29">
        <v>55</v>
      </c>
    </row>
    <row r="19" spans="1:7" ht="25.5" x14ac:dyDescent="0.4">
      <c r="A19" s="9">
        <v>982140066</v>
      </c>
      <c r="B19" s="10" t="s">
        <v>29</v>
      </c>
      <c r="C19" s="21">
        <v>1400</v>
      </c>
      <c r="D19" s="15">
        <v>1300</v>
      </c>
      <c r="E19" s="16">
        <f>SUM(D19*1.1)</f>
        <v>1430.0000000000002</v>
      </c>
      <c r="F19" s="28">
        <v>4589939994322</v>
      </c>
      <c r="G19" s="29">
        <v>55</v>
      </c>
    </row>
    <row r="20" spans="1:7" ht="25.5" x14ac:dyDescent="0.4">
      <c r="A20" s="9">
        <v>982140067</v>
      </c>
      <c r="B20" s="10" t="s">
        <v>30</v>
      </c>
      <c r="C20" s="21">
        <v>2800</v>
      </c>
      <c r="D20" s="15">
        <v>2700</v>
      </c>
      <c r="E20" s="16">
        <f>SUM(D20*1.1)</f>
        <v>2970.0000000000005</v>
      </c>
      <c r="F20" s="28">
        <v>4589939994339</v>
      </c>
      <c r="G20" s="29">
        <v>55</v>
      </c>
    </row>
    <row r="21" spans="1:7" ht="25.5" x14ac:dyDescent="0.4">
      <c r="A21" s="9">
        <v>982140068</v>
      </c>
      <c r="B21" s="10" t="s">
        <v>31</v>
      </c>
      <c r="C21" s="21">
        <v>2800</v>
      </c>
      <c r="D21" s="15">
        <v>2700</v>
      </c>
      <c r="E21" s="16">
        <f>SUM(D21*1.1)</f>
        <v>2970.0000000000005</v>
      </c>
      <c r="F21" s="28">
        <v>4589939994346</v>
      </c>
      <c r="G21" s="29">
        <v>55</v>
      </c>
    </row>
    <row r="22" spans="1:7" ht="25.5" x14ac:dyDescent="0.4">
      <c r="A22" s="9">
        <v>982140069</v>
      </c>
      <c r="B22" s="10" t="s">
        <v>32</v>
      </c>
      <c r="C22" s="21">
        <v>2800</v>
      </c>
      <c r="D22" s="15">
        <v>2700</v>
      </c>
      <c r="E22" s="16">
        <f>SUM(D22*1.1)</f>
        <v>2970.0000000000005</v>
      </c>
      <c r="F22" s="28">
        <v>4589939994353</v>
      </c>
      <c r="G22" s="29">
        <v>55</v>
      </c>
    </row>
    <row r="23" spans="1:7" ht="25.5" x14ac:dyDescent="0.4">
      <c r="A23" s="9">
        <v>982160003</v>
      </c>
      <c r="B23" s="10" t="s">
        <v>33</v>
      </c>
      <c r="C23" s="21">
        <v>2600</v>
      </c>
      <c r="D23" s="17">
        <v>2000</v>
      </c>
      <c r="E23" s="16">
        <f>SUM(D23*1.1)</f>
        <v>2200</v>
      </c>
      <c r="F23" s="28">
        <v>4589939993318</v>
      </c>
      <c r="G23" s="29">
        <v>107</v>
      </c>
    </row>
    <row r="24" spans="1:7" ht="25.5" x14ac:dyDescent="0.4">
      <c r="A24" s="9">
        <v>982160004</v>
      </c>
      <c r="B24" s="10" t="s">
        <v>34</v>
      </c>
      <c r="C24" s="21">
        <v>2600</v>
      </c>
      <c r="D24" s="17">
        <v>2000</v>
      </c>
      <c r="E24" s="16">
        <f>SUM(D24*1.1)</f>
        <v>2200</v>
      </c>
      <c r="F24" s="28">
        <v>4589939993325</v>
      </c>
      <c r="G24" s="29">
        <v>107</v>
      </c>
    </row>
    <row r="25" spans="1:7" ht="25.5" x14ac:dyDescent="0.4">
      <c r="A25" s="9">
        <v>982160005</v>
      </c>
      <c r="B25" s="10" t="s">
        <v>35</v>
      </c>
      <c r="C25" s="21">
        <v>2000</v>
      </c>
      <c r="D25" s="17">
        <v>1800</v>
      </c>
      <c r="E25" s="16">
        <f>SUM(D25*1.1)</f>
        <v>1980.0000000000002</v>
      </c>
      <c r="F25" s="28">
        <v>4589939993332</v>
      </c>
      <c r="G25" s="29">
        <v>107</v>
      </c>
    </row>
    <row r="26" spans="1:7" ht="25.5" x14ac:dyDescent="0.4">
      <c r="A26" s="9">
        <v>982160006</v>
      </c>
      <c r="B26" s="10" t="s">
        <v>36</v>
      </c>
      <c r="C26" s="21">
        <v>2000</v>
      </c>
      <c r="D26" s="17">
        <v>1800</v>
      </c>
      <c r="E26" s="16">
        <f>SUM(D26*1.1)</f>
        <v>1980.0000000000002</v>
      </c>
      <c r="F26" s="28">
        <v>4589939993349</v>
      </c>
      <c r="G26" s="29">
        <v>107</v>
      </c>
    </row>
    <row r="27" spans="1:7" ht="25.5" x14ac:dyDescent="0.4">
      <c r="A27" s="9">
        <v>982160007</v>
      </c>
      <c r="B27" s="10" t="s">
        <v>37</v>
      </c>
      <c r="C27" s="21">
        <v>2800</v>
      </c>
      <c r="D27" s="17">
        <v>2200</v>
      </c>
      <c r="E27" s="16">
        <f>SUM(D27*1.1)</f>
        <v>2420</v>
      </c>
      <c r="F27" s="28">
        <v>4589939993356</v>
      </c>
      <c r="G27" s="29">
        <v>107</v>
      </c>
    </row>
    <row r="28" spans="1:7" ht="25.5" x14ac:dyDescent="0.4">
      <c r="A28" s="9">
        <v>982160008</v>
      </c>
      <c r="B28" s="10" t="s">
        <v>38</v>
      </c>
      <c r="C28" s="21">
        <v>2800</v>
      </c>
      <c r="D28" s="17">
        <v>2200</v>
      </c>
      <c r="E28" s="16">
        <f>SUM(D28*1.1)</f>
        <v>2420</v>
      </c>
      <c r="F28" s="28">
        <v>4589939993363</v>
      </c>
      <c r="G28" s="29">
        <v>107</v>
      </c>
    </row>
    <row r="29" spans="1:7" ht="25.5" x14ac:dyDescent="0.4">
      <c r="A29" s="9">
        <v>982170001</v>
      </c>
      <c r="B29" s="10" t="s">
        <v>84</v>
      </c>
      <c r="C29" s="21">
        <v>1500</v>
      </c>
      <c r="D29" s="15">
        <v>1400</v>
      </c>
      <c r="E29" s="16">
        <f>SUM(D29*1.1)</f>
        <v>1540.0000000000002</v>
      </c>
      <c r="F29" s="28">
        <v>4589939992311</v>
      </c>
      <c r="G29" s="29">
        <v>10</v>
      </c>
    </row>
    <row r="30" spans="1:7" ht="25.5" x14ac:dyDescent="0.4">
      <c r="A30" s="9">
        <v>982170002</v>
      </c>
      <c r="B30" s="10" t="s">
        <v>85</v>
      </c>
      <c r="C30" s="21">
        <v>1900</v>
      </c>
      <c r="D30" s="15">
        <v>1800</v>
      </c>
      <c r="E30" s="16">
        <f>SUM(D30*1.1)</f>
        <v>1980.0000000000002</v>
      </c>
      <c r="F30" s="28">
        <v>4589939992328</v>
      </c>
      <c r="G30" s="29">
        <v>11</v>
      </c>
    </row>
    <row r="31" spans="1:7" ht="25.5" x14ac:dyDescent="0.4">
      <c r="A31" s="9">
        <v>982270006</v>
      </c>
      <c r="B31" s="10" t="s">
        <v>86</v>
      </c>
      <c r="C31" s="21">
        <v>1500</v>
      </c>
      <c r="D31" s="15">
        <v>1400</v>
      </c>
      <c r="E31" s="16">
        <f>SUM(D31*1.1)</f>
        <v>1540.0000000000002</v>
      </c>
      <c r="F31" s="28">
        <v>4589939995688</v>
      </c>
      <c r="G31" s="29">
        <v>10</v>
      </c>
    </row>
    <row r="32" spans="1:7" ht="26.25" thickBot="1" x14ac:dyDescent="0.45">
      <c r="A32" s="9">
        <v>982270007</v>
      </c>
      <c r="B32" s="10" t="s">
        <v>87</v>
      </c>
      <c r="C32" s="22">
        <v>1900</v>
      </c>
      <c r="D32" s="18">
        <v>1800</v>
      </c>
      <c r="E32" s="19">
        <f>SUM(D32*1.1)</f>
        <v>1980.0000000000002</v>
      </c>
      <c r="F32" s="28">
        <v>4589939995695</v>
      </c>
      <c r="G32" s="29">
        <v>11</v>
      </c>
    </row>
  </sheetData>
  <autoFilter ref="A1:G1" xr:uid="{078B6796-80AC-4ABC-A04F-709A4C102E8B}">
    <sortState xmlns:xlrd2="http://schemas.microsoft.com/office/spreadsheetml/2017/richdata2" ref="A2:G32">
      <sortCondition ref="A1"/>
    </sortState>
  </autoFilter>
  <phoneticPr fontId="8"/>
  <printOptions horizontalCentered="1" verticalCentered="1"/>
  <pageMargins left="0" right="0" top="0.15748031496062992" bottom="0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案内文 </vt:lpstr>
      <vt:lpstr>PG (値上げ)</vt:lpstr>
      <vt:lpstr>PG (値下げ)</vt:lpstr>
      <vt:lpstr>'案内文 '!Print_Area</vt:lpstr>
      <vt:lpstr>'PG (値上げ)'!Print_Titles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creer柴原</dc:creator>
  <cp:lastModifiedBy>creer柴原</cp:lastModifiedBy>
  <cp:lastPrinted>2022-12-09T07:55:37Z</cp:lastPrinted>
  <dcterms:created xsi:type="dcterms:W3CDTF">2022-12-09T01:44:21Z</dcterms:created>
  <dcterms:modified xsi:type="dcterms:W3CDTF">2022-12-09T08:03:16Z</dcterms:modified>
</cp:coreProperties>
</file>